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730" windowHeight="9630"/>
  </bookViews>
  <sheets>
    <sheet name="Итоговый для Инета" sheetId="9" r:id="rId1"/>
    <sheet name="Лист1" sheetId="10" r:id="rId2"/>
    <sheet name="Лист2" sheetId="11" r:id="rId3"/>
  </sheets>
  <definedNames>
    <definedName name="_xlnm._FilterDatabase" localSheetId="0" hidden="1">'Итоговый для Инета'!$A$5:$K$39</definedName>
    <definedName name="_xlnm.Print_Area" localSheetId="0">'Итоговый для Инета'!$A$1:$K$39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0" l="1"/>
  <c r="H30" i="10"/>
  <c r="T30" i="10"/>
  <c r="R30" i="10"/>
  <c r="P30" i="10"/>
  <c r="J30" i="10"/>
  <c r="B30" i="10"/>
  <c r="L30" i="10"/>
  <c r="N30" i="10"/>
  <c r="F30" i="10"/>
  <c r="X30" i="10"/>
  <c r="A10" i="9"/>
  <c r="A13" i="9" s="1"/>
  <c r="A16" i="9" s="1"/>
  <c r="A19" i="9" s="1"/>
  <c r="A22" i="9" s="1"/>
  <c r="A25" i="9" s="1"/>
  <c r="A28" i="9" s="1"/>
  <c r="A31" i="9" s="1"/>
  <c r="A34" i="9" s="1"/>
  <c r="A37" i="9" s="1"/>
  <c r="Z61" i="10" l="1"/>
  <c r="Y61" i="10"/>
  <c r="AA61" i="10"/>
  <c r="AB61" i="10"/>
  <c r="AC61" i="10"/>
  <c r="AD61" i="10"/>
  <c r="AE61" i="10"/>
  <c r="AF61" i="10"/>
</calcChain>
</file>

<file path=xl/sharedStrings.xml><?xml version="1.0" encoding="utf-8"?>
<sst xmlns="http://schemas.openxmlformats.org/spreadsheetml/2006/main" count="131" uniqueCount="61">
  <si>
    <t>Название команды</t>
  </si>
  <si>
    <t>Ф.И.О. рыболова-спортсмена</t>
  </si>
  <si>
    <t>Место</t>
  </si>
  <si>
    <t>N    п/п</t>
  </si>
  <si>
    <t>ПРОТОКОЛ ТЕХНИЧЕСКИХ РЕЗУЛЬТАТОВ</t>
  </si>
  <si>
    <t>Итоговое команд-ное место</t>
  </si>
  <si>
    <t>1 ый тур</t>
  </si>
  <si>
    <t>2 ой тур</t>
  </si>
  <si>
    <t>Сумма мест
за 2 тура</t>
  </si>
  <si>
    <t>Баллы</t>
  </si>
  <si>
    <t>Сумма баллов за 2 тура</t>
  </si>
  <si>
    <t>Страйк</t>
  </si>
  <si>
    <t>Первый тур</t>
  </si>
  <si>
    <t>Мегастрайк</t>
  </si>
  <si>
    <t>щука</t>
  </si>
  <si>
    <t>окунь</t>
  </si>
  <si>
    <t>Эльдорадо</t>
  </si>
  <si>
    <t>командных соревнований по спортивному лову рыбы спиннингом с лодок 2019</t>
  </si>
  <si>
    <t>SPRO</t>
  </si>
  <si>
    <t>RVR</t>
  </si>
  <si>
    <t>Spin Extreme</t>
  </si>
  <si>
    <t>Евроопт</t>
  </si>
  <si>
    <t>Fun Game</t>
  </si>
  <si>
    <t>Посейдон</t>
  </si>
  <si>
    <t>Flagman</t>
  </si>
  <si>
    <t>Team Salmo</t>
  </si>
  <si>
    <t>Lucky John</t>
  </si>
  <si>
    <t>Чемпионат Республики Беларусь 2019, этап _2_вдхр.Рудея</t>
  </si>
  <si>
    <t>Ворон П.О</t>
  </si>
  <si>
    <t>Турков С.В</t>
  </si>
  <si>
    <t>Винников И.С.</t>
  </si>
  <si>
    <t>Миронов П. А.</t>
  </si>
  <si>
    <t>Шевцов Ю.А.</t>
  </si>
  <si>
    <t>Масленков А.М.</t>
  </si>
  <si>
    <t>Герцык А.Л.</t>
  </si>
  <si>
    <t>Герасимович С.В.</t>
  </si>
  <si>
    <t>Омелькович С.В.</t>
  </si>
  <si>
    <t>Байков А.</t>
  </si>
  <si>
    <t>Щеков В.</t>
  </si>
  <si>
    <t>Дзюба Е.</t>
  </si>
  <si>
    <t>Смолко В.</t>
  </si>
  <si>
    <t>Федосенко В.</t>
  </si>
  <si>
    <t>Смолко А.</t>
  </si>
  <si>
    <t>Лихачев М.Г.</t>
  </si>
  <si>
    <t>Колесник В.И.</t>
  </si>
  <si>
    <t>Камлюк С.П</t>
  </si>
  <si>
    <t>Юденков А.В.</t>
  </si>
  <si>
    <t>Янушко Н.П.</t>
  </si>
  <si>
    <t>Лучина А.</t>
  </si>
  <si>
    <t>Щемер С.</t>
  </si>
  <si>
    <t xml:space="preserve">Чижонок С.А. </t>
  </si>
  <si>
    <t>Филипчик М.</t>
  </si>
  <si>
    <t>Рученя С.В.</t>
  </si>
  <si>
    <t>Романов С.В.</t>
  </si>
  <si>
    <t>Дундо С.Н.</t>
  </si>
  <si>
    <t>Сисёкин А.Д.</t>
  </si>
  <si>
    <t>Юрченко Ю.Е.</t>
  </si>
  <si>
    <t>Галанчик С.</t>
  </si>
  <si>
    <t>Нашиванко Д</t>
  </si>
  <si>
    <t>Прищепа М</t>
  </si>
  <si>
    <t>Атрахимович 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</si>
</sst>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color indexed="8"/>
      <name val="Verdana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6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0" xfId="0" applyFont="1" applyBorder="1"/>
    <xf numFmtId="0" fontId="1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14" fillId="0" borderId="0" xfId="0" applyFont="1"/>
    <xf numFmtId="0" fontId="3" fillId="0" borderId="2" xfId="0" applyFont="1" applyBorder="1" applyAlignment="1">
      <alignment vertical="center" wrapText="1"/>
    </xf>
    <xf numFmtId="0" fontId="0" fillId="0" borderId="1" xfId="0" applyBorder="1"/>
    <xf numFmtId="0" fontId="15" fillId="0" borderId="0" xfId="0" applyFont="1"/>
    <xf numFmtId="0" fontId="0" fillId="0" borderId="1" xfId="0" applyFont="1" applyBorder="1"/>
    <xf numFmtId="0" fontId="0" fillId="0" borderId="3" xfId="0" applyBorder="1"/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11" fillId="0" borderId="1" xfId="0" applyFont="1" applyFill="1" applyBorder="1"/>
    <xf numFmtId="0" fontId="13" fillId="0" borderId="0" xfId="0" applyFont="1" applyFill="1"/>
    <xf numFmtId="0" fontId="4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zoomScale="70" zoomScaleNormal="70" workbookViewId="0">
      <selection activeCell="C4" sqref="C4"/>
    </sheetView>
  </sheetViews>
  <sheetFormatPr defaultColWidth="20.7109375" defaultRowHeight="12.75" x14ac:dyDescent="0.2"/>
  <cols>
    <col min="3" max="3" width="24" customWidth="1"/>
    <col min="6" max="6" width="26.28515625" customWidth="1"/>
  </cols>
  <sheetData>
    <row r="1" spans="1:14" s="2" customFormat="1" ht="18" x14ac:dyDescent="0.2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s="1" customFormat="1" ht="16.899999999999999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4" s="1" customFormat="1" ht="17.45" customHeight="1" x14ac:dyDescent="0.25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4" s="1" customFormat="1" ht="1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 ht="13.5" customHeight="1" x14ac:dyDescent="0.2">
      <c r="A5" s="42" t="s">
        <v>3</v>
      </c>
      <c r="B5" s="42" t="s">
        <v>0</v>
      </c>
      <c r="C5" s="14" t="s">
        <v>6</v>
      </c>
      <c r="D5" s="47"/>
      <c r="E5" s="48"/>
      <c r="F5" s="14" t="s">
        <v>7</v>
      </c>
      <c r="G5" s="47"/>
      <c r="H5" s="48"/>
      <c r="I5" s="42" t="s">
        <v>10</v>
      </c>
      <c r="J5" s="42" t="s">
        <v>8</v>
      </c>
      <c r="K5" s="42" t="s">
        <v>5</v>
      </c>
    </row>
    <row r="6" spans="1:14" ht="40.5" customHeight="1" x14ac:dyDescent="0.2">
      <c r="A6" s="42"/>
      <c r="B6" s="42"/>
      <c r="C6" s="8" t="s">
        <v>1</v>
      </c>
      <c r="D6" s="9" t="s">
        <v>9</v>
      </c>
      <c r="E6" s="9" t="s">
        <v>2</v>
      </c>
      <c r="F6" s="8" t="s">
        <v>1</v>
      </c>
      <c r="G6" s="9" t="s">
        <v>9</v>
      </c>
      <c r="H6" s="9" t="s">
        <v>2</v>
      </c>
      <c r="I6" s="42"/>
      <c r="J6" s="42"/>
      <c r="K6" s="42"/>
    </row>
    <row r="7" spans="1:14" ht="12.75" customHeight="1" x14ac:dyDescent="0.2">
      <c r="A7" s="32">
        <v>1</v>
      </c>
      <c r="B7" s="33" t="s">
        <v>13</v>
      </c>
      <c r="C7" s="25" t="s">
        <v>28</v>
      </c>
      <c r="D7" s="28">
        <v>4395</v>
      </c>
      <c r="E7" s="59">
        <v>6</v>
      </c>
      <c r="F7" s="25"/>
      <c r="G7" s="36"/>
      <c r="H7" s="34"/>
      <c r="I7" s="35"/>
      <c r="J7" s="31"/>
      <c r="K7" s="44"/>
    </row>
    <row r="8" spans="1:14" ht="12.75" customHeight="1" x14ac:dyDescent="0.2">
      <c r="A8" s="32"/>
      <c r="B8" s="33"/>
      <c r="C8" s="25" t="s">
        <v>29</v>
      </c>
      <c r="D8" s="29"/>
      <c r="E8" s="59"/>
      <c r="F8" s="25"/>
      <c r="G8" s="37"/>
      <c r="H8" s="34"/>
      <c r="I8" s="35"/>
      <c r="J8" s="31"/>
      <c r="K8" s="44"/>
    </row>
    <row r="9" spans="1:14" ht="12.75" customHeight="1" x14ac:dyDescent="0.2">
      <c r="A9" s="32"/>
      <c r="B9" s="33"/>
      <c r="C9" s="25" t="s">
        <v>30</v>
      </c>
      <c r="D9" s="30"/>
      <c r="E9" s="59"/>
      <c r="F9" s="25"/>
      <c r="G9" s="38"/>
      <c r="H9" s="34"/>
      <c r="I9" s="35"/>
      <c r="J9" s="31"/>
      <c r="K9" s="44"/>
    </row>
    <row r="10" spans="1:14" ht="12.75" customHeight="1" x14ac:dyDescent="0.2">
      <c r="A10" s="32">
        <f>SUM(A7,1)</f>
        <v>2</v>
      </c>
      <c r="B10" s="33" t="s">
        <v>11</v>
      </c>
      <c r="C10" s="25" t="s">
        <v>31</v>
      </c>
      <c r="D10" s="28">
        <v>2209</v>
      </c>
      <c r="E10" s="59">
        <v>8</v>
      </c>
      <c r="F10" s="25"/>
      <c r="G10" s="36"/>
      <c r="H10" s="31"/>
      <c r="I10" s="31"/>
      <c r="J10" s="31"/>
      <c r="K10" s="31"/>
    </row>
    <row r="11" spans="1:14" ht="12.75" customHeight="1" x14ac:dyDescent="0.2">
      <c r="A11" s="32"/>
      <c r="B11" s="33"/>
      <c r="C11" s="25" t="s">
        <v>32</v>
      </c>
      <c r="D11" s="29"/>
      <c r="E11" s="59"/>
      <c r="F11" s="25"/>
      <c r="G11" s="37"/>
      <c r="H11" s="31"/>
      <c r="I11" s="31"/>
      <c r="J11" s="31"/>
      <c r="K11" s="31"/>
    </row>
    <row r="12" spans="1:14" ht="12.75" customHeight="1" x14ac:dyDescent="0.2">
      <c r="A12" s="32"/>
      <c r="B12" s="33"/>
      <c r="C12" s="25" t="s">
        <v>33</v>
      </c>
      <c r="D12" s="30"/>
      <c r="E12" s="59"/>
      <c r="F12" s="25"/>
      <c r="G12" s="38"/>
      <c r="H12" s="31"/>
      <c r="I12" s="31"/>
      <c r="J12" s="31"/>
      <c r="K12" s="31"/>
    </row>
    <row r="13" spans="1:14" ht="12.75" customHeight="1" x14ac:dyDescent="0.2">
      <c r="A13" s="32">
        <f>SUM(A10,1)</f>
        <v>3</v>
      </c>
      <c r="B13" s="33" t="s">
        <v>18</v>
      </c>
      <c r="C13" s="25" t="s">
        <v>34</v>
      </c>
      <c r="D13" s="28">
        <v>952</v>
      </c>
      <c r="E13" s="59">
        <v>10</v>
      </c>
      <c r="F13" s="25"/>
      <c r="G13" s="36"/>
      <c r="H13" s="31"/>
      <c r="I13" s="35"/>
      <c r="J13" s="31"/>
      <c r="K13" s="31"/>
    </row>
    <row r="14" spans="1:14" ht="12.75" customHeight="1" x14ac:dyDescent="0.2">
      <c r="A14" s="32"/>
      <c r="B14" s="33"/>
      <c r="C14" s="25" t="s">
        <v>35</v>
      </c>
      <c r="D14" s="29"/>
      <c r="E14" s="59"/>
      <c r="F14" s="25"/>
      <c r="G14" s="37"/>
      <c r="H14" s="31"/>
      <c r="I14" s="35"/>
      <c r="J14" s="31"/>
      <c r="K14" s="31"/>
      <c r="M14" s="52"/>
      <c r="N14" s="5"/>
    </row>
    <row r="15" spans="1:14" ht="13.5" customHeight="1" x14ac:dyDescent="0.2">
      <c r="A15" s="32"/>
      <c r="B15" s="33"/>
      <c r="C15" s="25" t="s">
        <v>36</v>
      </c>
      <c r="D15" s="30"/>
      <c r="E15" s="59"/>
      <c r="F15" s="25"/>
      <c r="G15" s="38"/>
      <c r="H15" s="31"/>
      <c r="I15" s="35"/>
      <c r="J15" s="31"/>
      <c r="K15" s="31"/>
      <c r="M15" s="52"/>
      <c r="N15" s="5"/>
    </row>
    <row r="16" spans="1:14" ht="12.75" customHeight="1" x14ac:dyDescent="0.25">
      <c r="A16" s="32">
        <f>SUM(A13,1)</f>
        <v>4</v>
      </c>
      <c r="B16" s="33" t="s">
        <v>19</v>
      </c>
      <c r="C16" s="26" t="s">
        <v>37</v>
      </c>
      <c r="D16" s="28">
        <v>6515</v>
      </c>
      <c r="E16" s="63">
        <v>3</v>
      </c>
      <c r="F16" s="26"/>
      <c r="G16" s="49"/>
      <c r="H16" s="31"/>
      <c r="I16" s="31"/>
      <c r="J16" s="31"/>
      <c r="K16" s="31"/>
      <c r="M16" s="52"/>
      <c r="N16" s="5"/>
    </row>
    <row r="17" spans="1:14" ht="12.75" customHeight="1" x14ac:dyDescent="0.2">
      <c r="A17" s="32"/>
      <c r="B17" s="33"/>
      <c r="C17" s="25" t="s">
        <v>38</v>
      </c>
      <c r="D17" s="29"/>
      <c r="E17" s="63"/>
      <c r="F17" s="25"/>
      <c r="G17" s="50"/>
      <c r="H17" s="31"/>
      <c r="I17" s="31"/>
      <c r="J17" s="31"/>
      <c r="K17" s="31"/>
      <c r="M17" s="5"/>
      <c r="N17" s="5"/>
    </row>
    <row r="18" spans="1:14" ht="12.75" customHeight="1" x14ac:dyDescent="0.2">
      <c r="A18" s="32"/>
      <c r="B18" s="33"/>
      <c r="C18" s="25" t="s">
        <v>39</v>
      </c>
      <c r="D18" s="30"/>
      <c r="E18" s="63"/>
      <c r="F18" s="25"/>
      <c r="G18" s="51"/>
      <c r="H18" s="31"/>
      <c r="I18" s="31"/>
      <c r="J18" s="31"/>
      <c r="K18" s="31"/>
      <c r="M18" s="5"/>
      <c r="N18" s="5"/>
    </row>
    <row r="19" spans="1:14" ht="12.75" customHeight="1" x14ac:dyDescent="0.2">
      <c r="A19" s="32">
        <f>SUM(A16,1)</f>
        <v>5</v>
      </c>
      <c r="B19" s="33" t="s">
        <v>16</v>
      </c>
      <c r="C19" s="25" t="s">
        <v>40</v>
      </c>
      <c r="D19" s="28">
        <v>729</v>
      </c>
      <c r="E19" s="59">
        <v>11</v>
      </c>
      <c r="F19" s="25"/>
      <c r="G19" s="36"/>
      <c r="H19" s="31"/>
      <c r="I19" s="31"/>
      <c r="J19" s="31"/>
      <c r="K19" s="31"/>
      <c r="M19" s="5"/>
      <c r="N19" s="5"/>
    </row>
    <row r="20" spans="1:14" ht="12.75" customHeight="1" x14ac:dyDescent="0.2">
      <c r="A20" s="32"/>
      <c r="B20" s="33"/>
      <c r="C20" s="25" t="s">
        <v>41</v>
      </c>
      <c r="D20" s="29"/>
      <c r="E20" s="59"/>
      <c r="F20" s="25"/>
      <c r="G20" s="37"/>
      <c r="H20" s="31"/>
      <c r="I20" s="31"/>
      <c r="J20" s="31"/>
      <c r="K20" s="31"/>
      <c r="M20" s="5"/>
      <c r="N20" s="5"/>
    </row>
    <row r="21" spans="1:14" ht="12.75" customHeight="1" x14ac:dyDescent="0.2">
      <c r="A21" s="32"/>
      <c r="B21" s="33"/>
      <c r="C21" s="25" t="s">
        <v>42</v>
      </c>
      <c r="D21" s="30"/>
      <c r="E21" s="59"/>
      <c r="F21" s="25"/>
      <c r="G21" s="38"/>
      <c r="H21" s="31"/>
      <c r="I21" s="31"/>
      <c r="J21" s="31"/>
      <c r="K21" s="31"/>
      <c r="M21" s="6"/>
      <c r="N21" s="7"/>
    </row>
    <row r="22" spans="1:14" ht="12.75" customHeight="1" x14ac:dyDescent="0.2">
      <c r="A22" s="32">
        <f>SUM(A19,1)</f>
        <v>6</v>
      </c>
      <c r="B22" s="33" t="s">
        <v>20</v>
      </c>
      <c r="C22" s="25" t="s">
        <v>43</v>
      </c>
      <c r="D22" s="28">
        <v>5985</v>
      </c>
      <c r="E22" s="60">
        <v>4</v>
      </c>
      <c r="F22" s="25"/>
      <c r="G22" s="36"/>
      <c r="H22" s="31"/>
      <c r="I22" s="35"/>
      <c r="J22" s="31"/>
      <c r="K22" s="31"/>
      <c r="M22" s="5"/>
      <c r="N22" s="5"/>
    </row>
    <row r="23" spans="1:14" ht="12.75" customHeight="1" x14ac:dyDescent="0.2">
      <c r="A23" s="32"/>
      <c r="B23" s="33"/>
      <c r="C23" s="25" t="s">
        <v>44</v>
      </c>
      <c r="D23" s="29"/>
      <c r="E23" s="59"/>
      <c r="F23" s="25"/>
      <c r="G23" s="37"/>
      <c r="H23" s="31"/>
      <c r="I23" s="35"/>
      <c r="J23" s="31"/>
      <c r="K23" s="31"/>
    </row>
    <row r="24" spans="1:14" ht="12.75" customHeight="1" x14ac:dyDescent="0.2">
      <c r="A24" s="32"/>
      <c r="B24" s="33"/>
      <c r="C24" s="25" t="s">
        <v>45</v>
      </c>
      <c r="D24" s="30"/>
      <c r="E24" s="59"/>
      <c r="F24" s="25"/>
      <c r="G24" s="38"/>
      <c r="H24" s="31"/>
      <c r="I24" s="35"/>
      <c r="J24" s="31"/>
      <c r="K24" s="31"/>
    </row>
    <row r="25" spans="1:14" ht="12.75" customHeight="1" x14ac:dyDescent="0.2">
      <c r="A25" s="32">
        <f>SUM(A22,1)</f>
        <v>7</v>
      </c>
      <c r="B25" s="33" t="s">
        <v>21</v>
      </c>
      <c r="C25" s="25" t="s">
        <v>46</v>
      </c>
      <c r="D25" s="28">
        <v>5549</v>
      </c>
      <c r="E25" s="59">
        <v>5</v>
      </c>
      <c r="F25" s="25"/>
      <c r="G25" s="36"/>
      <c r="H25" s="44"/>
      <c r="I25" s="31"/>
      <c r="J25" s="31"/>
      <c r="K25" s="31"/>
    </row>
    <row r="26" spans="1:14" ht="12.75" customHeight="1" x14ac:dyDescent="0.2">
      <c r="A26" s="32"/>
      <c r="B26" s="33"/>
      <c r="C26" s="25" t="s">
        <v>47</v>
      </c>
      <c r="D26" s="29"/>
      <c r="E26" s="59"/>
      <c r="F26" s="25"/>
      <c r="G26" s="37"/>
      <c r="H26" s="44"/>
      <c r="I26" s="31"/>
      <c r="J26" s="31"/>
      <c r="K26" s="31"/>
    </row>
    <row r="27" spans="1:14" ht="13.5" customHeight="1" x14ac:dyDescent="0.2">
      <c r="A27" s="32"/>
      <c r="B27" s="33"/>
      <c r="C27" s="27" t="s">
        <v>58</v>
      </c>
      <c r="D27" s="30"/>
      <c r="E27" s="59"/>
      <c r="F27" s="27"/>
      <c r="G27" s="38"/>
      <c r="H27" s="44"/>
      <c r="I27" s="31"/>
      <c r="J27" s="31"/>
      <c r="K27" s="31"/>
    </row>
    <row r="28" spans="1:14" ht="13.15" customHeight="1" x14ac:dyDescent="0.2">
      <c r="A28" s="32">
        <f>SUM(A25,1)</f>
        <v>8</v>
      </c>
      <c r="B28" s="39" t="s">
        <v>22</v>
      </c>
      <c r="C28" s="25" t="s">
        <v>48</v>
      </c>
      <c r="D28" s="28">
        <v>3308</v>
      </c>
      <c r="E28" s="59">
        <v>7</v>
      </c>
      <c r="F28" s="25"/>
      <c r="G28" s="36"/>
      <c r="H28" s="43"/>
      <c r="I28" s="31"/>
      <c r="J28" s="31"/>
      <c r="K28" s="43"/>
    </row>
    <row r="29" spans="1:14" ht="12.75" customHeight="1" x14ac:dyDescent="0.2">
      <c r="A29" s="32"/>
      <c r="B29" s="40"/>
      <c r="C29" s="25" t="s">
        <v>49</v>
      </c>
      <c r="D29" s="29"/>
      <c r="E29" s="59"/>
      <c r="F29" s="25"/>
      <c r="G29" s="37"/>
      <c r="H29" s="43"/>
      <c r="I29" s="31"/>
      <c r="J29" s="31"/>
      <c r="K29" s="43"/>
    </row>
    <row r="30" spans="1:14" ht="12.75" customHeight="1" x14ac:dyDescent="0.2">
      <c r="A30" s="32"/>
      <c r="B30" s="41"/>
      <c r="C30" s="25" t="s">
        <v>59</v>
      </c>
      <c r="D30" s="30"/>
      <c r="E30" s="59"/>
      <c r="F30" s="25"/>
      <c r="G30" s="38"/>
      <c r="H30" s="43"/>
      <c r="I30" s="31"/>
      <c r="J30" s="31"/>
      <c r="K30" s="43"/>
    </row>
    <row r="31" spans="1:14" ht="12.75" customHeight="1" x14ac:dyDescent="0.2">
      <c r="A31" s="32">
        <f>SUM(A28,1)</f>
        <v>9</v>
      </c>
      <c r="B31" s="33" t="s">
        <v>23</v>
      </c>
      <c r="C31" s="12" t="s">
        <v>50</v>
      </c>
      <c r="D31" s="28">
        <v>7242</v>
      </c>
      <c r="E31" s="61">
        <v>1</v>
      </c>
      <c r="F31" s="12"/>
      <c r="G31" s="28"/>
      <c r="H31" s="31"/>
      <c r="I31" s="31"/>
      <c r="J31" s="31"/>
      <c r="K31" s="31"/>
    </row>
    <row r="32" spans="1:14" ht="12.75" customHeight="1" x14ac:dyDescent="0.2">
      <c r="A32" s="32"/>
      <c r="B32" s="33"/>
      <c r="C32" s="11" t="s">
        <v>51</v>
      </c>
      <c r="D32" s="29"/>
      <c r="E32" s="61"/>
      <c r="F32" s="11"/>
      <c r="G32" s="29"/>
      <c r="H32" s="31"/>
      <c r="I32" s="31"/>
      <c r="J32" s="31"/>
      <c r="K32" s="31"/>
    </row>
    <row r="33" spans="1:11" ht="13.5" customHeight="1" x14ac:dyDescent="0.2">
      <c r="A33" s="32"/>
      <c r="B33" s="33"/>
      <c r="C33" s="11" t="s">
        <v>52</v>
      </c>
      <c r="D33" s="30"/>
      <c r="E33" s="61"/>
      <c r="F33" s="11"/>
      <c r="G33" s="30"/>
      <c r="H33" s="31"/>
      <c r="I33" s="31"/>
      <c r="J33" s="31"/>
      <c r="K33" s="31"/>
    </row>
    <row r="34" spans="1:11" ht="12.75" customHeight="1" x14ac:dyDescent="0.2">
      <c r="A34" s="32">
        <f>SUM(A31,1)</f>
        <v>10</v>
      </c>
      <c r="B34" s="33" t="s">
        <v>24</v>
      </c>
      <c r="C34" s="12" t="s">
        <v>53</v>
      </c>
      <c r="D34" s="28">
        <v>2137</v>
      </c>
      <c r="E34" s="59">
        <v>9</v>
      </c>
      <c r="F34" s="12"/>
      <c r="G34" s="28"/>
      <c r="H34" s="31"/>
      <c r="I34" s="31"/>
      <c r="J34" s="31"/>
      <c r="K34" s="31"/>
    </row>
    <row r="35" spans="1:11" ht="12.75" customHeight="1" x14ac:dyDescent="0.2">
      <c r="A35" s="32"/>
      <c r="B35" s="33"/>
      <c r="C35" s="11" t="s">
        <v>54</v>
      </c>
      <c r="D35" s="29"/>
      <c r="E35" s="59"/>
      <c r="F35" s="11"/>
      <c r="G35" s="29"/>
      <c r="H35" s="31"/>
      <c r="I35" s="31"/>
      <c r="J35" s="31"/>
      <c r="K35" s="31"/>
    </row>
    <row r="36" spans="1:11" ht="12.75" customHeight="1" x14ac:dyDescent="0.2">
      <c r="A36" s="32"/>
      <c r="B36" s="33"/>
      <c r="C36" s="11" t="s">
        <v>55</v>
      </c>
      <c r="D36" s="30"/>
      <c r="E36" s="59"/>
      <c r="F36" s="11"/>
      <c r="G36" s="30"/>
      <c r="H36" s="31"/>
      <c r="I36" s="31"/>
      <c r="J36" s="31"/>
      <c r="K36" s="31"/>
    </row>
    <row r="37" spans="1:11" ht="12.75" customHeight="1" x14ac:dyDescent="0.2">
      <c r="A37" s="32">
        <f>SUM(A34,1)</f>
        <v>11</v>
      </c>
      <c r="B37" s="33" t="s">
        <v>26</v>
      </c>
      <c r="C37" s="11" t="s">
        <v>56</v>
      </c>
      <c r="D37" s="28">
        <v>7099</v>
      </c>
      <c r="E37" s="62">
        <v>2</v>
      </c>
      <c r="F37" s="11"/>
      <c r="G37" s="28"/>
      <c r="H37" s="31"/>
      <c r="I37" s="31"/>
      <c r="J37" s="31"/>
      <c r="K37" s="34"/>
    </row>
    <row r="38" spans="1:11" ht="12.75" customHeight="1" x14ac:dyDescent="0.2">
      <c r="A38" s="32"/>
      <c r="B38" s="33"/>
      <c r="C38" s="11" t="s">
        <v>60</v>
      </c>
      <c r="D38" s="29"/>
      <c r="E38" s="62"/>
      <c r="F38" s="11"/>
      <c r="G38" s="29"/>
      <c r="H38" s="31"/>
      <c r="I38" s="31"/>
      <c r="J38" s="31"/>
      <c r="K38" s="34"/>
    </row>
    <row r="39" spans="1:11" ht="12.75" customHeight="1" x14ac:dyDescent="0.2">
      <c r="A39" s="32"/>
      <c r="B39" s="33"/>
      <c r="C39" s="11" t="s">
        <v>57</v>
      </c>
      <c r="D39" s="30"/>
      <c r="E39" s="62"/>
      <c r="F39" s="11"/>
      <c r="G39" s="30"/>
      <c r="H39" s="31"/>
      <c r="I39" s="31"/>
      <c r="J39" s="31"/>
      <c r="K39" s="34"/>
    </row>
    <row r="40" spans="1:11" ht="12.75" customHeight="1" x14ac:dyDescent="0.2"/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spans="5:8" ht="12.75" customHeight="1" x14ac:dyDescent="0.2"/>
    <row r="50" spans="5:8" ht="12.75" customHeight="1" x14ac:dyDescent="0.2"/>
    <row r="51" spans="5:8" ht="12.75" customHeight="1" x14ac:dyDescent="0.2"/>
    <row r="52" spans="5:8" ht="12.75" customHeight="1" x14ac:dyDescent="0.2"/>
    <row r="53" spans="5:8" ht="12.75" customHeight="1" x14ac:dyDescent="0.2"/>
    <row r="54" spans="5:8" ht="12.75" customHeight="1" x14ac:dyDescent="0.2"/>
    <row r="55" spans="5:8" ht="12.75" customHeight="1" x14ac:dyDescent="0.2"/>
    <row r="56" spans="5:8" ht="15" customHeight="1" x14ac:dyDescent="0.2"/>
    <row r="59" spans="5:8" x14ac:dyDescent="0.2">
      <c r="E59" s="3"/>
      <c r="H59" s="4"/>
    </row>
    <row r="61" spans="5:8" ht="15" x14ac:dyDescent="0.25">
      <c r="E61" s="13"/>
    </row>
    <row r="63" spans="5:8" ht="15" x14ac:dyDescent="0.25">
      <c r="E63" s="13"/>
    </row>
    <row r="65" spans="5:5" ht="15" x14ac:dyDescent="0.25">
      <c r="E65" s="13"/>
    </row>
    <row r="67" spans="5:5" ht="15" x14ac:dyDescent="0.25">
      <c r="E67" s="13"/>
    </row>
    <row r="69" spans="5:5" ht="15" x14ac:dyDescent="0.25">
      <c r="E69" s="13"/>
    </row>
    <row r="71" spans="5:5" ht="15" x14ac:dyDescent="0.25">
      <c r="E71" s="13"/>
    </row>
    <row r="73" spans="5:5" ht="15" x14ac:dyDescent="0.25">
      <c r="E73" s="13"/>
    </row>
    <row r="75" spans="5:5" ht="15" x14ac:dyDescent="0.25">
      <c r="E75" s="13"/>
    </row>
    <row r="77" spans="5:5" ht="15" x14ac:dyDescent="0.25">
      <c r="E77" s="13"/>
    </row>
    <row r="78" spans="5:5" ht="15" x14ac:dyDescent="0.25">
      <c r="E78" s="13"/>
    </row>
    <row r="80" spans="5:5" ht="15" x14ac:dyDescent="0.25">
      <c r="E80" s="13"/>
    </row>
    <row r="82" spans="5:5" ht="15" x14ac:dyDescent="0.25">
      <c r="E82" s="13"/>
    </row>
    <row r="83" spans="5:5" ht="15" x14ac:dyDescent="0.25">
      <c r="E83" s="13"/>
    </row>
    <row r="85" spans="5:5" ht="15" x14ac:dyDescent="0.25">
      <c r="E85" s="13"/>
    </row>
    <row r="87" spans="5:5" ht="15" x14ac:dyDescent="0.25">
      <c r="E87" s="13"/>
    </row>
    <row r="89" spans="5:5" ht="15" x14ac:dyDescent="0.25">
      <c r="E89" s="13"/>
    </row>
    <row r="90" spans="5:5" ht="15" x14ac:dyDescent="0.25">
      <c r="E90" s="13"/>
    </row>
    <row r="91" spans="5:5" ht="15" x14ac:dyDescent="0.25">
      <c r="E91" s="13"/>
    </row>
  </sheetData>
  <autoFilter ref="A5:K39">
    <filterColumn colId="3" showButton="0"/>
    <filterColumn colId="6" showButton="0"/>
  </autoFilter>
  <mergeCells count="110">
    <mergeCell ref="M14:M16"/>
    <mergeCell ref="K16:K18"/>
    <mergeCell ref="K13:K15"/>
    <mergeCell ref="J31:J33"/>
    <mergeCell ref="K31:K33"/>
    <mergeCell ref="H28:H30"/>
    <mergeCell ref="K28:K30"/>
    <mergeCell ref="I28:I30"/>
    <mergeCell ref="J28:J30"/>
    <mergeCell ref="J22:J24"/>
    <mergeCell ref="H31:H33"/>
    <mergeCell ref="I31:I33"/>
    <mergeCell ref="A1:K1"/>
    <mergeCell ref="A2:K2"/>
    <mergeCell ref="A3:K3"/>
    <mergeCell ref="I5:I6"/>
    <mergeCell ref="J5:J6"/>
    <mergeCell ref="G5:H5"/>
    <mergeCell ref="J16:J18"/>
    <mergeCell ref="J13:J15"/>
    <mergeCell ref="E16:E18"/>
    <mergeCell ref="D13:D15"/>
    <mergeCell ref="H16:H18"/>
    <mergeCell ref="I16:I18"/>
    <mergeCell ref="E13:E15"/>
    <mergeCell ref="I13:I15"/>
    <mergeCell ref="D16:D18"/>
    <mergeCell ref="G13:G15"/>
    <mergeCell ref="G16:G18"/>
    <mergeCell ref="D5:E5"/>
    <mergeCell ref="K10:K12"/>
    <mergeCell ref="H10:H12"/>
    <mergeCell ref="I10:I12"/>
    <mergeCell ref="J7:J9"/>
    <mergeCell ref="K7:K9"/>
    <mergeCell ref="K5:K6"/>
    <mergeCell ref="I7:I9"/>
    <mergeCell ref="J25:J27"/>
    <mergeCell ref="K25:K27"/>
    <mergeCell ref="E19:E21"/>
    <mergeCell ref="I25:I27"/>
    <mergeCell ref="G25:G27"/>
    <mergeCell ref="H25:H27"/>
    <mergeCell ref="H7:H9"/>
    <mergeCell ref="H13:H15"/>
    <mergeCell ref="I22:I24"/>
    <mergeCell ref="H22:H24"/>
    <mergeCell ref="K22:K24"/>
    <mergeCell ref="K19:K21"/>
    <mergeCell ref="A5:A6"/>
    <mergeCell ref="B5:B6"/>
    <mergeCell ref="D7:D9"/>
    <mergeCell ref="A7:A9"/>
    <mergeCell ref="B7:B9"/>
    <mergeCell ref="G7:G9"/>
    <mergeCell ref="A10:A12"/>
    <mergeCell ref="A13:A15"/>
    <mergeCell ref="B10:B12"/>
    <mergeCell ref="B13:B15"/>
    <mergeCell ref="E7:E9"/>
    <mergeCell ref="B16:B18"/>
    <mergeCell ref="A16:A18"/>
    <mergeCell ref="E10:E12"/>
    <mergeCell ref="D10:D12"/>
    <mergeCell ref="G10:G12"/>
    <mergeCell ref="J10:J12"/>
    <mergeCell ref="D19:D21"/>
    <mergeCell ref="I19:I21"/>
    <mergeCell ref="H19:H21"/>
    <mergeCell ref="B19:B21"/>
    <mergeCell ref="A19:A21"/>
    <mergeCell ref="G19:G21"/>
    <mergeCell ref="J19:J21"/>
    <mergeCell ref="G22:G24"/>
    <mergeCell ref="B28:B30"/>
    <mergeCell ref="D25:D27"/>
    <mergeCell ref="E25:E27"/>
    <mergeCell ref="A25:A27"/>
    <mergeCell ref="B22:B24"/>
    <mergeCell ref="A22:A24"/>
    <mergeCell ref="B25:B27"/>
    <mergeCell ref="G28:G30"/>
    <mergeCell ref="D31:D33"/>
    <mergeCell ref="E31:E33"/>
    <mergeCell ref="A31:A33"/>
    <mergeCell ref="B31:B33"/>
    <mergeCell ref="D22:D24"/>
    <mergeCell ref="E22:E24"/>
    <mergeCell ref="A37:A39"/>
    <mergeCell ref="B37:B39"/>
    <mergeCell ref="A28:A30"/>
    <mergeCell ref="D28:D30"/>
    <mergeCell ref="E28:E30"/>
    <mergeCell ref="A34:A36"/>
    <mergeCell ref="B34:B36"/>
    <mergeCell ref="D34:D36"/>
    <mergeCell ref="E34:E36"/>
    <mergeCell ref="K37:K39"/>
    <mergeCell ref="J37:J39"/>
    <mergeCell ref="D37:D39"/>
    <mergeCell ref="G31:G33"/>
    <mergeCell ref="G34:G36"/>
    <mergeCell ref="G37:G39"/>
    <mergeCell ref="J34:J36"/>
    <mergeCell ref="K34:K36"/>
    <mergeCell ref="H37:H39"/>
    <mergeCell ref="I37:I39"/>
    <mergeCell ref="H34:H36"/>
    <mergeCell ref="I34:I36"/>
    <mergeCell ref="E37:E39"/>
  </mergeCells>
  <phoneticPr fontId="2" type="noConversion"/>
  <pageMargins left="0.15748031496062992" right="0.15748031496062992" top="0.98425196850393704" bottom="0.98425196850393704" header="0.51181102362204722" footer="0.51181102362204722"/>
  <pageSetup paperSize="9" scale="61"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zoomScale="75" zoomScaleNormal="100" workbookViewId="0">
      <selection activeCell="X30" sqref="X30"/>
    </sheetView>
  </sheetViews>
  <sheetFormatPr defaultRowHeight="12.75" x14ac:dyDescent="0.2"/>
  <sheetData>
    <row r="1" spans="1:32" ht="18" x14ac:dyDescent="0.25">
      <c r="A1" s="16"/>
      <c r="B1" s="16"/>
      <c r="C1" s="16"/>
      <c r="D1" s="16"/>
      <c r="E1" s="16"/>
      <c r="F1" s="16"/>
      <c r="G1" s="16"/>
      <c r="H1" s="16"/>
      <c r="I1" s="2" t="s">
        <v>12</v>
      </c>
      <c r="J1" s="2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x14ac:dyDescent="0.2">
      <c r="A2" s="53" t="s">
        <v>13</v>
      </c>
      <c r="B2" s="54"/>
      <c r="C2" s="53" t="s">
        <v>11</v>
      </c>
      <c r="D2" s="54"/>
      <c r="E2" s="53" t="s">
        <v>18</v>
      </c>
      <c r="F2" s="54"/>
      <c r="G2" s="53" t="s">
        <v>19</v>
      </c>
      <c r="H2" s="54"/>
      <c r="I2" s="53" t="s">
        <v>16</v>
      </c>
      <c r="J2" s="54"/>
      <c r="K2" s="53" t="s">
        <v>20</v>
      </c>
      <c r="L2" s="54"/>
      <c r="M2" s="53" t="s">
        <v>21</v>
      </c>
      <c r="N2" s="54"/>
      <c r="O2" s="53" t="s">
        <v>22</v>
      </c>
      <c r="P2" s="54"/>
      <c r="Q2" s="53" t="s">
        <v>23</v>
      </c>
      <c r="R2" s="54"/>
      <c r="S2" s="53" t="s">
        <v>24</v>
      </c>
      <c r="T2" s="54"/>
      <c r="U2" s="53" t="s">
        <v>25</v>
      </c>
      <c r="V2" s="54"/>
      <c r="W2" s="53" t="s">
        <v>26</v>
      </c>
      <c r="X2" s="54"/>
      <c r="Y2" s="53"/>
      <c r="Z2" s="54"/>
      <c r="AA2" s="53"/>
      <c r="AB2" s="54"/>
      <c r="AC2" s="53"/>
      <c r="AD2" s="54"/>
      <c r="AE2" s="53"/>
      <c r="AF2" s="54"/>
    </row>
    <row r="3" spans="1:32" x14ac:dyDescent="0.2">
      <c r="A3" s="17"/>
      <c r="B3" s="17">
        <v>497</v>
      </c>
      <c r="C3" s="17"/>
      <c r="D3" s="17">
        <v>2209</v>
      </c>
      <c r="E3" s="17"/>
      <c r="F3" s="17">
        <v>441</v>
      </c>
      <c r="G3" s="17"/>
      <c r="H3" s="17">
        <v>3505</v>
      </c>
      <c r="I3" s="17"/>
      <c r="J3" s="17">
        <v>729</v>
      </c>
      <c r="K3" s="17"/>
      <c r="L3" s="17">
        <v>488</v>
      </c>
      <c r="M3" s="17"/>
      <c r="N3" s="17">
        <v>729</v>
      </c>
      <c r="O3" s="17"/>
      <c r="P3" s="17">
        <v>1369</v>
      </c>
      <c r="Q3" s="17"/>
      <c r="R3" s="17">
        <v>6642</v>
      </c>
      <c r="S3" s="17"/>
      <c r="T3" s="17">
        <v>576</v>
      </c>
      <c r="U3" s="17"/>
      <c r="V3" s="17"/>
      <c r="W3" s="17"/>
      <c r="X3" s="17">
        <v>841</v>
      </c>
      <c r="Y3" s="17"/>
      <c r="Z3" s="17"/>
      <c r="AA3" s="17"/>
      <c r="AB3" s="17"/>
      <c r="AC3" s="17"/>
      <c r="AD3" s="17"/>
      <c r="AE3" s="17"/>
      <c r="AF3" s="17"/>
    </row>
    <row r="4" spans="1:32" x14ac:dyDescent="0.2">
      <c r="A4" s="17"/>
      <c r="B4" s="17">
        <v>973</v>
      </c>
      <c r="C4" s="17"/>
      <c r="D4" s="17"/>
      <c r="E4" s="17"/>
      <c r="F4" s="17">
        <v>511</v>
      </c>
      <c r="G4" s="17"/>
      <c r="H4" s="17">
        <v>661</v>
      </c>
      <c r="I4" s="17"/>
      <c r="J4" s="17"/>
      <c r="K4" s="17"/>
      <c r="L4" s="17">
        <v>524</v>
      </c>
      <c r="M4" s="17"/>
      <c r="N4" s="17">
        <v>992</v>
      </c>
      <c r="O4" s="17"/>
      <c r="P4" s="17">
        <v>462</v>
      </c>
      <c r="Q4" s="17"/>
      <c r="R4" s="17">
        <v>600</v>
      </c>
      <c r="S4" s="17"/>
      <c r="T4" s="17">
        <v>600</v>
      </c>
      <c r="U4" s="17"/>
      <c r="V4" s="17"/>
      <c r="W4" s="17"/>
      <c r="X4" s="17">
        <v>493</v>
      </c>
      <c r="Y4" s="17"/>
      <c r="Z4" s="17"/>
      <c r="AA4" s="17"/>
      <c r="AB4" s="17"/>
      <c r="AC4" s="17"/>
      <c r="AD4" s="17"/>
      <c r="AE4" s="17"/>
      <c r="AF4" s="17"/>
    </row>
    <row r="5" spans="1:32" x14ac:dyDescent="0.2">
      <c r="A5" s="17"/>
      <c r="B5" s="17">
        <v>502</v>
      </c>
      <c r="C5" s="17"/>
      <c r="D5" s="17"/>
      <c r="E5" s="17"/>
      <c r="F5" s="17"/>
      <c r="G5" s="17"/>
      <c r="H5" s="17">
        <v>1069</v>
      </c>
      <c r="I5" s="17"/>
      <c r="J5" s="17"/>
      <c r="K5" s="17"/>
      <c r="L5" s="17">
        <v>655</v>
      </c>
      <c r="M5" s="17"/>
      <c r="N5" s="17">
        <v>529</v>
      </c>
      <c r="O5" s="17"/>
      <c r="P5" s="17">
        <v>484</v>
      </c>
      <c r="Q5" s="17"/>
      <c r="R5" s="17"/>
      <c r="S5" s="17"/>
      <c r="T5" s="17">
        <v>961</v>
      </c>
      <c r="U5" s="17"/>
      <c r="V5" s="17"/>
      <c r="W5" s="17"/>
      <c r="X5" s="17">
        <v>445</v>
      </c>
      <c r="Y5" s="17"/>
      <c r="Z5" s="17"/>
      <c r="AA5" s="17"/>
      <c r="AB5" s="17"/>
      <c r="AC5" s="17"/>
      <c r="AD5" s="17"/>
      <c r="AE5" s="17"/>
      <c r="AF5" s="17"/>
    </row>
    <row r="6" spans="1:32" x14ac:dyDescent="0.2">
      <c r="A6" s="17"/>
      <c r="B6" s="17">
        <v>462</v>
      </c>
      <c r="C6" s="17"/>
      <c r="D6" s="17"/>
      <c r="E6" s="17"/>
      <c r="F6" s="17"/>
      <c r="G6" s="17"/>
      <c r="H6" s="17">
        <v>650</v>
      </c>
      <c r="I6" s="17"/>
      <c r="J6" s="17"/>
      <c r="K6" s="17"/>
      <c r="L6" s="17">
        <v>650</v>
      </c>
      <c r="M6" s="17"/>
      <c r="N6" s="17">
        <v>713</v>
      </c>
      <c r="O6" s="17"/>
      <c r="P6" s="17">
        <v>552</v>
      </c>
      <c r="Q6" s="17"/>
      <c r="R6" s="17"/>
      <c r="S6" s="17"/>
      <c r="T6" s="17"/>
      <c r="U6" s="17"/>
      <c r="V6" s="17"/>
      <c r="W6" s="17"/>
      <c r="X6" s="17">
        <v>562</v>
      </c>
      <c r="Y6" s="17"/>
      <c r="Z6" s="17"/>
      <c r="AA6" s="17"/>
      <c r="AB6" s="17"/>
      <c r="AC6" s="17"/>
      <c r="AD6" s="17"/>
      <c r="AE6" s="17"/>
      <c r="AF6" s="17"/>
    </row>
    <row r="7" spans="1:32" x14ac:dyDescent="0.2">
      <c r="A7" s="17"/>
      <c r="B7" s="17">
        <v>655</v>
      </c>
      <c r="C7" s="17"/>
      <c r="D7" s="17"/>
      <c r="E7" s="17"/>
      <c r="F7" s="17"/>
      <c r="G7" s="17"/>
      <c r="H7" s="17">
        <v>630</v>
      </c>
      <c r="I7" s="17"/>
      <c r="J7" s="17"/>
      <c r="K7" s="17"/>
      <c r="L7" s="17">
        <v>729</v>
      </c>
      <c r="M7" s="17"/>
      <c r="N7" s="17">
        <v>445</v>
      </c>
      <c r="O7" s="17"/>
      <c r="P7" s="17">
        <v>441</v>
      </c>
      <c r="Q7" s="17"/>
      <c r="R7" s="17"/>
      <c r="S7" s="17"/>
      <c r="T7" s="17"/>
      <c r="U7" s="17"/>
      <c r="V7" s="17"/>
      <c r="W7" s="17"/>
      <c r="X7" s="17">
        <v>506</v>
      </c>
      <c r="Y7" s="17"/>
      <c r="Z7" s="17"/>
      <c r="AA7" s="17"/>
      <c r="AB7" s="17"/>
      <c r="AC7" s="17"/>
      <c r="AD7" s="17"/>
      <c r="AE7" s="17"/>
      <c r="AF7" s="17"/>
    </row>
    <row r="8" spans="1:32" x14ac:dyDescent="0.2">
      <c r="A8" s="17"/>
      <c r="B8" s="17">
        <v>625</v>
      </c>
      <c r="C8" s="17"/>
      <c r="D8" s="17"/>
      <c r="E8" s="17"/>
      <c r="F8" s="17"/>
      <c r="G8" s="17"/>
      <c r="H8" s="17"/>
      <c r="I8" s="17"/>
      <c r="J8" s="17"/>
      <c r="K8" s="17"/>
      <c r="L8" s="17">
        <v>552</v>
      </c>
      <c r="M8" s="17"/>
      <c r="N8" s="17">
        <v>625</v>
      </c>
      <c r="O8" s="17"/>
      <c r="P8" s="17"/>
      <c r="Q8" s="17"/>
      <c r="R8" s="17"/>
      <c r="S8" s="17"/>
      <c r="T8" s="17"/>
      <c r="U8" s="17"/>
      <c r="V8" s="17"/>
      <c r="W8" s="17"/>
      <c r="X8" s="17">
        <v>511</v>
      </c>
      <c r="Y8" s="17"/>
      <c r="Z8" s="17"/>
      <c r="AA8" s="17"/>
      <c r="AB8" s="17"/>
      <c r="AC8" s="17"/>
      <c r="AD8" s="17"/>
      <c r="AE8" s="17"/>
      <c r="AF8" s="17"/>
    </row>
    <row r="9" spans="1:32" x14ac:dyDescent="0.2">
      <c r="A9" s="17"/>
      <c r="B9" s="17">
        <v>681</v>
      </c>
      <c r="C9" s="17"/>
      <c r="D9" s="17"/>
      <c r="E9" s="17"/>
      <c r="F9" s="17"/>
      <c r="G9" s="17"/>
      <c r="H9" s="17"/>
      <c r="I9" s="17"/>
      <c r="J9" s="17"/>
      <c r="K9" s="17"/>
      <c r="L9" s="17">
        <v>458</v>
      </c>
      <c r="M9" s="17"/>
      <c r="N9" s="17">
        <v>586</v>
      </c>
      <c r="O9" s="17"/>
      <c r="P9" s="17"/>
      <c r="Q9" s="17"/>
      <c r="R9" s="17"/>
      <c r="S9" s="17"/>
      <c r="T9" s="17"/>
      <c r="U9" s="17"/>
      <c r="V9" s="17"/>
      <c r="W9" s="17"/>
      <c r="X9" s="17">
        <v>445</v>
      </c>
      <c r="Y9" s="17"/>
      <c r="Z9" s="17"/>
      <c r="AA9" s="17"/>
      <c r="AB9" s="17"/>
      <c r="AC9" s="17"/>
      <c r="AD9" s="17"/>
      <c r="AE9" s="17"/>
      <c r="AF9" s="17"/>
    </row>
    <row r="10" spans="1:32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>
        <v>773</v>
      </c>
      <c r="M10" s="17"/>
      <c r="N10" s="17">
        <v>930</v>
      </c>
      <c r="O10" s="17"/>
      <c r="P10" s="17"/>
      <c r="Q10" s="17"/>
      <c r="R10" s="17"/>
      <c r="S10" s="17"/>
      <c r="T10" s="17"/>
      <c r="U10" s="17"/>
      <c r="V10" s="17"/>
      <c r="W10" s="17"/>
      <c r="X10" s="17">
        <v>795</v>
      </c>
      <c r="Y10" s="17"/>
      <c r="Z10" s="17"/>
      <c r="AA10" s="17"/>
      <c r="AB10" s="17"/>
      <c r="AC10" s="17"/>
      <c r="AD10" s="17"/>
      <c r="AE10" s="17"/>
      <c r="AF10" s="17"/>
    </row>
    <row r="11" spans="1:32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>
        <v>1156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562</v>
      </c>
      <c r="Y11" s="17"/>
      <c r="Z11" s="17"/>
      <c r="AA11" s="17"/>
      <c r="AB11" s="17"/>
      <c r="AC11" s="17"/>
      <c r="AD11" s="17"/>
      <c r="AE11" s="17"/>
      <c r="AF11" s="17"/>
    </row>
    <row r="12" spans="1:32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449</v>
      </c>
      <c r="Y12" s="17"/>
      <c r="Z12" s="17"/>
      <c r="AA12" s="17"/>
      <c r="AB12" s="17"/>
      <c r="AC12" s="17"/>
      <c r="AD12" s="17"/>
      <c r="AE12" s="17"/>
      <c r="AF12" s="17"/>
    </row>
    <row r="13" spans="1:32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1490</v>
      </c>
      <c r="Y13" s="17"/>
      <c r="Z13" s="17"/>
      <c r="AA13" s="17"/>
      <c r="AB13" s="17"/>
      <c r="AC13" s="17"/>
      <c r="AD13" s="17"/>
      <c r="AE13" s="17"/>
      <c r="AF13" s="17"/>
    </row>
    <row r="14" spans="1:32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x14ac:dyDescent="0.2">
      <c r="A30" s="17"/>
      <c r="B30" s="17">
        <f>SUM(B3:B29)</f>
        <v>4395</v>
      </c>
      <c r="C30" s="17"/>
      <c r="D30" s="17">
        <f>SUM(D3:D29)</f>
        <v>2209</v>
      </c>
      <c r="E30" s="17"/>
      <c r="F30" s="17">
        <f>SUM(F3:F29)</f>
        <v>952</v>
      </c>
      <c r="G30" s="17"/>
      <c r="H30" s="17">
        <f>SUM(H3:H29)</f>
        <v>6515</v>
      </c>
      <c r="I30" s="17"/>
      <c r="J30" s="17">
        <f>SUM(J3:J29)</f>
        <v>729</v>
      </c>
      <c r="K30" s="17"/>
      <c r="L30" s="17">
        <f>SUM(L3:L29)</f>
        <v>5985</v>
      </c>
      <c r="M30" s="17"/>
      <c r="N30" s="17">
        <f>SUM(N3:N29)</f>
        <v>5549</v>
      </c>
      <c r="O30" s="17"/>
      <c r="P30" s="17">
        <f>SUM(P3:P29)</f>
        <v>3308</v>
      </c>
      <c r="Q30" s="17"/>
      <c r="R30" s="17">
        <f>SUM(R3:R29)</f>
        <v>7242</v>
      </c>
      <c r="S30" s="17"/>
      <c r="T30" s="17">
        <f>SUM(T3:T29)</f>
        <v>2137</v>
      </c>
      <c r="U30" s="17"/>
      <c r="V30" s="17"/>
      <c r="W30" s="17"/>
      <c r="X30" s="17">
        <f>SUM(X3:X13)</f>
        <v>7099</v>
      </c>
      <c r="Y30" s="17"/>
      <c r="Z30" s="17"/>
      <c r="AA30" s="17"/>
      <c r="AB30" s="17"/>
      <c r="AC30" s="17"/>
      <c r="AD30" s="17"/>
      <c r="AE30" s="17"/>
      <c r="AF30" s="17"/>
    </row>
    <row r="31" spans="1:32" ht="13.5" thickBot="1" x14ac:dyDescent="0.25"/>
    <row r="32" spans="1:32" x14ac:dyDescent="0.2">
      <c r="A32" s="56" t="s">
        <v>13</v>
      </c>
      <c r="B32" s="55"/>
      <c r="C32" s="55" t="s">
        <v>11</v>
      </c>
      <c r="D32" s="55"/>
      <c r="E32" s="53" t="s">
        <v>18</v>
      </c>
      <c r="F32" s="54"/>
      <c r="G32" s="55" t="s">
        <v>19</v>
      </c>
      <c r="H32" s="55"/>
      <c r="I32" s="55" t="s">
        <v>16</v>
      </c>
      <c r="J32" s="55"/>
      <c r="K32" s="55" t="s">
        <v>20</v>
      </c>
      <c r="L32" s="55"/>
      <c r="M32" s="55" t="s">
        <v>21</v>
      </c>
      <c r="N32" s="55"/>
      <c r="O32" s="55" t="s">
        <v>22</v>
      </c>
      <c r="P32" s="55"/>
      <c r="Q32" s="53" t="s">
        <v>23</v>
      </c>
      <c r="R32" s="54"/>
      <c r="S32" s="55" t="s">
        <v>24</v>
      </c>
      <c r="T32" s="55"/>
      <c r="U32" s="53" t="s">
        <v>25</v>
      </c>
      <c r="V32" s="54"/>
      <c r="W32" s="53" t="s">
        <v>26</v>
      </c>
      <c r="X32" s="57"/>
      <c r="Y32" s="57"/>
      <c r="Z32" s="57"/>
      <c r="AA32" s="57"/>
      <c r="AB32" s="57"/>
      <c r="AC32" s="57"/>
      <c r="AD32" s="54"/>
      <c r="AE32" s="53"/>
      <c r="AF32" s="54"/>
    </row>
    <row r="33" spans="1:32" x14ac:dyDescent="0.2">
      <c r="A33" s="15" t="s">
        <v>14</v>
      </c>
      <c r="B33" s="15">
        <v>56.2</v>
      </c>
      <c r="C33" s="15" t="s">
        <v>14</v>
      </c>
      <c r="D33" s="15">
        <v>45</v>
      </c>
      <c r="E33" s="15"/>
      <c r="F33" s="15"/>
      <c r="G33" s="15" t="s">
        <v>15</v>
      </c>
      <c r="H33" s="15">
        <v>28</v>
      </c>
      <c r="I33" s="15"/>
      <c r="J33" s="15"/>
      <c r="K33" s="15" t="s">
        <v>14</v>
      </c>
      <c r="L33" s="15">
        <v>55</v>
      </c>
      <c r="M33" s="15" t="s">
        <v>15</v>
      </c>
      <c r="N33" s="15">
        <v>22.5</v>
      </c>
      <c r="O33" s="15" t="s">
        <v>15</v>
      </c>
      <c r="P33" s="15">
        <v>34</v>
      </c>
      <c r="Q33" s="15" t="s">
        <v>15</v>
      </c>
      <c r="R33" s="15">
        <v>23.5</v>
      </c>
      <c r="S33" s="15" t="s">
        <v>15</v>
      </c>
      <c r="T33" s="15">
        <v>21.3</v>
      </c>
      <c r="U33" s="15" t="s">
        <v>15</v>
      </c>
      <c r="V33" s="15">
        <v>22.3</v>
      </c>
      <c r="W33" s="15" t="s">
        <v>15</v>
      </c>
      <c r="X33" s="15">
        <v>23.5</v>
      </c>
      <c r="Y33" s="15"/>
      <c r="Z33" s="15"/>
      <c r="AA33" s="15"/>
      <c r="AB33" s="15"/>
      <c r="AC33" s="15"/>
      <c r="AD33" s="15"/>
      <c r="AE33" s="15"/>
      <c r="AF33" s="15"/>
    </row>
    <row r="34" spans="1:32" x14ac:dyDescent="0.2">
      <c r="A34" s="15" t="s">
        <v>15</v>
      </c>
      <c r="B34" s="15">
        <v>25.8</v>
      </c>
      <c r="C34" s="15"/>
      <c r="D34" s="15"/>
      <c r="E34" s="15"/>
      <c r="F34" s="15"/>
      <c r="G34" s="15" t="s">
        <v>14</v>
      </c>
      <c r="H34" s="15">
        <v>451</v>
      </c>
      <c r="I34" s="15"/>
      <c r="J34" s="15"/>
      <c r="K34" s="15" t="s">
        <v>15</v>
      </c>
      <c r="L34" s="15">
        <v>25</v>
      </c>
      <c r="M34" s="15" t="s">
        <v>15</v>
      </c>
      <c r="N34" s="15">
        <v>25.5</v>
      </c>
      <c r="O34" s="15" t="s">
        <v>15</v>
      </c>
      <c r="P34" s="15">
        <v>28</v>
      </c>
      <c r="Q34" s="15" t="s">
        <v>15</v>
      </c>
      <c r="R34" s="15">
        <v>24.5</v>
      </c>
      <c r="S34" t="s">
        <v>15</v>
      </c>
      <c r="T34" s="15">
        <v>27</v>
      </c>
      <c r="U34" s="15"/>
      <c r="V34" s="15"/>
      <c r="W34" s="15" t="s">
        <v>15</v>
      </c>
      <c r="X34" s="15">
        <v>22.7</v>
      </c>
      <c r="Y34" s="15"/>
      <c r="Z34" s="15"/>
      <c r="AA34" s="15"/>
      <c r="AB34" s="15"/>
      <c r="AC34" s="15"/>
      <c r="AD34" s="15"/>
      <c r="AE34" s="15"/>
      <c r="AF34" s="15"/>
    </row>
    <row r="35" spans="1:32" x14ac:dyDescent="0.2">
      <c r="A35" s="15" t="s">
        <v>14</v>
      </c>
      <c r="B35" s="15">
        <v>45.3</v>
      </c>
      <c r="C35" s="15"/>
      <c r="D35" s="15"/>
      <c r="E35" s="15"/>
      <c r="F35" s="15"/>
      <c r="G35" s="15" t="s">
        <v>15</v>
      </c>
      <c r="H35" s="15">
        <v>534</v>
      </c>
      <c r="I35" s="15"/>
      <c r="J35" s="15"/>
      <c r="K35" s="15"/>
      <c r="L35" s="15"/>
      <c r="M35" s="15" t="s">
        <v>15</v>
      </c>
      <c r="N35" s="15">
        <v>28.5</v>
      </c>
      <c r="O35" s="15" t="s">
        <v>15</v>
      </c>
      <c r="P35" s="15">
        <v>25.4</v>
      </c>
      <c r="Q35" s="15" t="s">
        <v>15</v>
      </c>
      <c r="R35" s="15">
        <v>26.1</v>
      </c>
      <c r="S35" s="15" t="s">
        <v>15</v>
      </c>
      <c r="T35" s="15">
        <v>26</v>
      </c>
      <c r="U35" s="15"/>
      <c r="V35" s="15"/>
      <c r="W35" s="15" t="s">
        <v>15</v>
      </c>
      <c r="X35" s="15">
        <v>21</v>
      </c>
      <c r="Y35" s="15"/>
      <c r="Z35" s="15"/>
      <c r="AA35" s="15"/>
      <c r="AB35" s="15"/>
      <c r="AC35" s="15"/>
      <c r="AD35" s="15"/>
      <c r="AE35" s="15"/>
      <c r="AF35" s="15"/>
    </row>
    <row r="36" spans="1:32" x14ac:dyDescent="0.2">
      <c r="A36" s="15" t="s">
        <v>15</v>
      </c>
      <c r="B36" s="15">
        <v>27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15</v>
      </c>
      <c r="N36" s="15">
        <v>25.5</v>
      </c>
      <c r="O36" s="15" t="s">
        <v>15</v>
      </c>
      <c r="P36" s="15">
        <v>31.5</v>
      </c>
      <c r="Q36" s="15" t="s">
        <v>14</v>
      </c>
      <c r="R36" s="15">
        <v>457</v>
      </c>
      <c r="S36" s="15" t="s">
        <v>15</v>
      </c>
      <c r="T36" s="15">
        <v>27.8</v>
      </c>
      <c r="U36" s="15"/>
      <c r="V36" s="15"/>
      <c r="W36" s="15" t="s">
        <v>15</v>
      </c>
      <c r="X36" s="15">
        <v>23.5</v>
      </c>
      <c r="Y36" s="15"/>
      <c r="Z36" s="15"/>
      <c r="AA36" s="15"/>
      <c r="AB36" s="15"/>
      <c r="AC36" s="15"/>
      <c r="AD36" s="15"/>
      <c r="AE36" s="15"/>
      <c r="AF36" s="15"/>
    </row>
    <row r="37" spans="1:32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 t="s">
        <v>15</v>
      </c>
      <c r="N37" s="15">
        <v>27</v>
      </c>
      <c r="O37" s="15" t="s">
        <v>15</v>
      </c>
      <c r="P37" s="15">
        <v>25.5</v>
      </c>
      <c r="Q37" s="15"/>
      <c r="R37" s="15"/>
      <c r="S37" s="15" t="s">
        <v>15</v>
      </c>
      <c r="T37" s="15">
        <v>21</v>
      </c>
      <c r="U37" s="15"/>
      <c r="V37" s="15"/>
      <c r="W37" s="15" t="s">
        <v>14</v>
      </c>
      <c r="X37" s="15">
        <v>52.5</v>
      </c>
      <c r="Y37" s="15"/>
      <c r="Z37" s="15"/>
      <c r="AA37" s="15"/>
      <c r="AB37" s="15"/>
      <c r="AC37" s="15"/>
      <c r="AD37" s="15"/>
      <c r="AE37" s="15"/>
      <c r="AF37" s="15"/>
    </row>
    <row r="38" spans="1:32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 t="s">
        <v>15</v>
      </c>
      <c r="N38" s="15">
        <v>26</v>
      </c>
      <c r="O38" s="15" t="s">
        <v>15</v>
      </c>
      <c r="P38" s="15">
        <v>33.6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 t="s">
        <v>15</v>
      </c>
      <c r="N39" s="15">
        <v>24</v>
      </c>
      <c r="O39" s="15" t="s">
        <v>15</v>
      </c>
      <c r="P39" s="15">
        <v>21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 t="s">
        <v>15</v>
      </c>
      <c r="N40" s="15">
        <v>25.5</v>
      </c>
      <c r="O40" s="15" t="s">
        <v>15</v>
      </c>
      <c r="P40" s="15">
        <v>30.5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 t="s">
        <v>15</v>
      </c>
      <c r="N41" s="15">
        <v>30</v>
      </c>
      <c r="O41" s="15" t="s">
        <v>15</v>
      </c>
      <c r="P41" s="15">
        <v>29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 t="s">
        <v>15</v>
      </c>
      <c r="N42" s="15">
        <v>32</v>
      </c>
      <c r="O42" s="15" t="s">
        <v>15</v>
      </c>
      <c r="P42" s="15">
        <v>22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 t="s">
        <v>15</v>
      </c>
      <c r="N43" s="15">
        <v>35.799999999999997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x14ac:dyDescent="0.2">
      <c r="A61" s="15"/>
      <c r="B61" s="15"/>
      <c r="C61" s="15"/>
      <c r="D61" s="15"/>
      <c r="E61" s="15"/>
      <c r="F61" s="15"/>
      <c r="G61" s="1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>
        <f t="shared" ref="Y61:AF61" si="0">SUM(Y33:Y60)</f>
        <v>0</v>
      </c>
      <c r="Z61" s="18">
        <f t="shared" si="0"/>
        <v>0</v>
      </c>
      <c r="AA61" s="18">
        <f t="shared" si="0"/>
        <v>0</v>
      </c>
      <c r="AB61" s="18">
        <f t="shared" si="0"/>
        <v>0</v>
      </c>
      <c r="AC61" s="18">
        <f t="shared" si="0"/>
        <v>0</v>
      </c>
      <c r="AD61" s="18">
        <f t="shared" si="0"/>
        <v>0</v>
      </c>
      <c r="AE61" s="18">
        <f t="shared" si="0"/>
        <v>0</v>
      </c>
      <c r="AF61" s="15">
        <f t="shared" si="0"/>
        <v>0</v>
      </c>
    </row>
    <row r="62" spans="1:32" ht="12.75" customHeight="1" x14ac:dyDescent="0.2">
      <c r="H62" s="5"/>
      <c r="I62" s="20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1"/>
    </row>
    <row r="63" spans="1:32" ht="12.75" customHeight="1" x14ac:dyDescent="0.2">
      <c r="H63" s="5"/>
      <c r="I63" s="20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1"/>
    </row>
    <row r="64" spans="1:32" ht="12.75" customHeight="1" x14ac:dyDescent="0.2">
      <c r="H64" s="5"/>
      <c r="I64" s="20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1"/>
    </row>
    <row r="65" spans="8:31" ht="12.75" customHeight="1" x14ac:dyDescent="0.2">
      <c r="H65" s="5"/>
      <c r="I65" s="20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1"/>
    </row>
    <row r="66" spans="8:31" ht="12.75" customHeight="1" x14ac:dyDescent="0.2">
      <c r="H66" s="5"/>
      <c r="I66" s="20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1"/>
    </row>
    <row r="67" spans="8:31" ht="12.75" customHeight="1" x14ac:dyDescent="0.2">
      <c r="H67" s="5"/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1"/>
    </row>
    <row r="68" spans="8:31" ht="12.75" customHeight="1" x14ac:dyDescent="0.2">
      <c r="H68" s="5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21"/>
    </row>
    <row r="69" spans="8:31" ht="12.75" customHeight="1" x14ac:dyDescent="0.2">
      <c r="H69" s="5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21"/>
    </row>
    <row r="70" spans="8:31" ht="12.75" customHeight="1" x14ac:dyDescent="0.2">
      <c r="H70" s="5"/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1"/>
    </row>
    <row r="71" spans="8:31" ht="12.75" customHeight="1" x14ac:dyDescent="0.2">
      <c r="H71" s="5"/>
      <c r="I71" s="22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21"/>
    </row>
    <row r="72" spans="8:31" ht="12.75" customHeight="1" x14ac:dyDescent="0.2">
      <c r="H72" s="5"/>
      <c r="I72" s="22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21"/>
    </row>
    <row r="73" spans="8:31" ht="12.75" customHeight="1" x14ac:dyDescent="0.2">
      <c r="H73" s="5"/>
      <c r="I73" s="2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21"/>
    </row>
    <row r="74" spans="8:31" ht="12.75" customHeight="1" x14ac:dyDescent="0.2">
      <c r="H74" s="5"/>
      <c r="I74" s="22"/>
      <c r="J74" s="21"/>
      <c r="K74" s="21"/>
      <c r="L74" s="21"/>
      <c r="M74" s="21"/>
      <c r="N74" s="21"/>
      <c r="O74" s="21"/>
      <c r="P74" s="21"/>
      <c r="Q74" s="23"/>
      <c r="R74" s="21"/>
      <c r="S74" s="21"/>
      <c r="T74" s="21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</row>
    <row r="75" spans="8:31" ht="12.75" customHeight="1" x14ac:dyDescent="0.2">
      <c r="H75" s="5"/>
      <c r="I75" s="2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</row>
    <row r="76" spans="8:31" ht="12.75" customHeight="1" x14ac:dyDescent="0.2">
      <c r="H76" s="5"/>
      <c r="I76" s="22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</row>
    <row r="77" spans="8:31" ht="12.75" customHeight="1" x14ac:dyDescent="0.2">
      <c r="H77" s="5"/>
      <c r="I77" s="2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</row>
    <row r="78" spans="8:31" ht="12.75" customHeight="1" x14ac:dyDescent="0.2">
      <c r="H78" s="5"/>
      <c r="I78" s="2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1"/>
    </row>
    <row r="79" spans="8:31" ht="12.75" customHeight="1" x14ac:dyDescent="0.2">
      <c r="H79" s="5"/>
      <c r="I79" s="22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1"/>
    </row>
    <row r="80" spans="8:31" ht="12.75" customHeight="1" x14ac:dyDescent="0.2">
      <c r="H80" s="5"/>
      <c r="I80" s="2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21"/>
    </row>
    <row r="81" spans="8:31" ht="12.75" customHeight="1" x14ac:dyDescent="0.2">
      <c r="H81" s="5"/>
      <c r="I81" s="2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1"/>
    </row>
    <row r="82" spans="8:31" ht="12.75" customHeight="1" x14ac:dyDescent="0.2">
      <c r="H82" s="5"/>
      <c r="I82" s="2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21"/>
    </row>
    <row r="83" spans="8:31" ht="12.75" customHeight="1" x14ac:dyDescent="0.2">
      <c r="H83" s="5"/>
      <c r="I83" s="22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1"/>
    </row>
    <row r="84" spans="8:31" ht="12.75" customHeight="1" x14ac:dyDescent="0.2">
      <c r="H84" s="5"/>
      <c r="I84" s="2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21"/>
    </row>
    <row r="85" spans="8:31" ht="12.75" customHeight="1" x14ac:dyDescent="0.2">
      <c r="H85" s="5"/>
      <c r="I85" s="2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21"/>
    </row>
    <row r="86" spans="8:31" ht="12.75" customHeight="1" x14ac:dyDescent="0.2">
      <c r="H86" s="5"/>
      <c r="I86" s="22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21"/>
    </row>
    <row r="87" spans="8:31" ht="12.75" customHeight="1" x14ac:dyDescent="0.2">
      <c r="H87" s="5"/>
      <c r="I87" s="22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21"/>
    </row>
    <row r="88" spans="8:31" ht="12.75" customHeight="1" x14ac:dyDescent="0.2">
      <c r="H88" s="5"/>
      <c r="I88" s="22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21"/>
    </row>
    <row r="89" spans="8:31" ht="12.75" customHeight="1" x14ac:dyDescent="0.2">
      <c r="H89" s="5"/>
      <c r="I89" s="20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21"/>
    </row>
    <row r="90" spans="8:31" ht="12.75" customHeight="1" x14ac:dyDescent="0.2">
      <c r="H90" s="5"/>
      <c r="I90" s="20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21"/>
    </row>
    <row r="91" spans="8:31" ht="12.75" customHeight="1" x14ac:dyDescent="0.2">
      <c r="H91" s="5"/>
      <c r="I91" s="20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21"/>
    </row>
    <row r="92" spans="8:31" ht="12.75" customHeight="1" x14ac:dyDescent="0.2">
      <c r="H92" s="5"/>
      <c r="I92" s="20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21"/>
    </row>
    <row r="93" spans="8:31" ht="12.75" customHeight="1" x14ac:dyDescent="0.2">
      <c r="H93" s="5"/>
      <c r="I93" s="20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21"/>
    </row>
    <row r="94" spans="8:31" ht="12.75" customHeight="1" x14ac:dyDescent="0.2">
      <c r="H94" s="5"/>
      <c r="I94" s="20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21"/>
    </row>
    <row r="95" spans="8:31" ht="12.75" customHeight="1" x14ac:dyDescent="0.2">
      <c r="H95" s="5"/>
      <c r="I95" s="24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21"/>
    </row>
    <row r="96" spans="8:31" ht="12.75" customHeight="1" x14ac:dyDescent="0.2">
      <c r="H96" s="5"/>
      <c r="I96" s="24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21"/>
    </row>
    <row r="97" spans="8:31" ht="12.75" customHeight="1" x14ac:dyDescent="0.2">
      <c r="H97" s="5"/>
      <c r="I97" s="24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21"/>
    </row>
    <row r="98" spans="8:31" ht="12.75" customHeight="1" x14ac:dyDescent="0.2">
      <c r="H98" s="5"/>
      <c r="I98" s="20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1"/>
    </row>
    <row r="99" spans="8:31" ht="12.75" customHeight="1" x14ac:dyDescent="0.2">
      <c r="H99" s="5"/>
      <c r="I99" s="20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21"/>
    </row>
    <row r="100" spans="8:31" ht="12.75" customHeight="1" x14ac:dyDescent="0.2">
      <c r="H100" s="5"/>
      <c r="I100" s="20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1"/>
    </row>
    <row r="101" spans="8:31" ht="12.75" customHeight="1" x14ac:dyDescent="0.2">
      <c r="H101" s="5"/>
      <c r="I101" s="22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21"/>
    </row>
    <row r="102" spans="8:31" ht="12.75" customHeight="1" x14ac:dyDescent="0.2">
      <c r="H102" s="5"/>
      <c r="I102" s="22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21"/>
    </row>
    <row r="103" spans="8:31" ht="12.75" customHeight="1" x14ac:dyDescent="0.2">
      <c r="H103" s="5"/>
      <c r="I103" s="22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1"/>
    </row>
  </sheetData>
  <mergeCells count="32">
    <mergeCell ref="AE32:AF32"/>
    <mergeCell ref="K2:L2"/>
    <mergeCell ref="G2:H2"/>
    <mergeCell ref="AE2:AF2"/>
    <mergeCell ref="AC32:AD32"/>
    <mergeCell ref="M2:N2"/>
    <mergeCell ref="I32:J32"/>
    <mergeCell ref="K32:L32"/>
    <mergeCell ref="AA32:AB32"/>
    <mergeCell ref="Y32:Z32"/>
    <mergeCell ref="AC2:AD2"/>
    <mergeCell ref="W2:X2"/>
    <mergeCell ref="AA2:AB2"/>
    <mergeCell ref="Y2:Z2"/>
    <mergeCell ref="W32:X32"/>
    <mergeCell ref="U2:V2"/>
    <mergeCell ref="I2:J2"/>
    <mergeCell ref="A32:B32"/>
    <mergeCell ref="C32:D32"/>
    <mergeCell ref="E32:F32"/>
    <mergeCell ref="G32:H32"/>
    <mergeCell ref="A2:B2"/>
    <mergeCell ref="E2:F2"/>
    <mergeCell ref="C2:D2"/>
    <mergeCell ref="U32:V32"/>
    <mergeCell ref="M32:N32"/>
    <mergeCell ref="O32:P32"/>
    <mergeCell ref="O2:P2"/>
    <mergeCell ref="Q2:R2"/>
    <mergeCell ref="Q32:R32"/>
    <mergeCell ref="S32:T32"/>
    <mergeCell ref="S2:T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sqref="A1:B1"/>
    </sheetView>
  </sheetViews>
  <sheetFormatPr defaultRowHeight="12.75" x14ac:dyDescent="0.2"/>
  <sheetData>
    <row r="1" spans="1:26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</sheetData>
  <mergeCells count="13">
    <mergeCell ref="I1:J1"/>
    <mergeCell ref="K1:L1"/>
    <mergeCell ref="A1:B1"/>
    <mergeCell ref="C1:D1"/>
    <mergeCell ref="E1:F1"/>
    <mergeCell ref="G1:H1"/>
    <mergeCell ref="Y1:Z1"/>
    <mergeCell ref="M1:N1"/>
    <mergeCell ref="O1:P1"/>
    <mergeCell ref="Q1:R1"/>
    <mergeCell ref="S1:T1"/>
    <mergeCell ref="U1:V1"/>
    <mergeCell ref="W1:X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Итоговый для Инета</vt:lpstr>
      <vt:lpstr>Лист1</vt:lpstr>
      <vt:lpstr>Лист2</vt:lpstr>
      <vt:lpstr>'Итоговый для Инета'!Область_печати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Кирилл</cp:lastModifiedBy>
  <cp:lastPrinted>2019-06-20T17:31:26Z</cp:lastPrinted>
  <dcterms:created xsi:type="dcterms:W3CDTF">2008-01-21T12:47:27Z</dcterms:created>
  <dcterms:modified xsi:type="dcterms:W3CDTF">2019-06-22T10:39:03Z</dcterms:modified>
</cp:coreProperties>
</file>