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225" windowWidth="13260" windowHeight="9000"/>
  </bookViews>
  <sheets>
    <sheet name="Результат" sheetId="10" r:id="rId1"/>
  </sheets>
  <definedNames>
    <definedName name="_xlnm._FilterDatabase" localSheetId="0" hidden="1">Результат!$A$4:$L$42</definedName>
  </definedNames>
  <calcPr calcId="162913"/>
</workbook>
</file>

<file path=xl/calcChain.xml><?xml version="1.0" encoding="utf-8"?>
<calcChain xmlns="http://schemas.openxmlformats.org/spreadsheetml/2006/main">
  <c r="J32" i="10" l="1"/>
  <c r="J30" i="10"/>
  <c r="J28" i="10"/>
  <c r="J26" i="10"/>
  <c r="J24" i="10"/>
  <c r="J22" i="10"/>
  <c r="J20" i="10"/>
  <c r="J18" i="10"/>
  <c r="J8" i="10"/>
  <c r="J10" i="10"/>
  <c r="J12" i="10"/>
  <c r="J14" i="10"/>
  <c r="J16" i="10"/>
  <c r="J6" i="10"/>
</calcChain>
</file>

<file path=xl/sharedStrings.xml><?xml version="1.0" encoding="utf-8"?>
<sst xmlns="http://schemas.openxmlformats.org/spreadsheetml/2006/main" count="107" uniqueCount="76">
  <si>
    <t>Название команды</t>
  </si>
  <si>
    <t>Ф.И.О. рыболова-спортсмена</t>
  </si>
  <si>
    <t>I тур</t>
  </si>
  <si>
    <t>Вес</t>
  </si>
  <si>
    <t>N    п/п</t>
  </si>
  <si>
    <t>Итог. место в личном зачете</t>
  </si>
  <si>
    <t>Итог. командное место</t>
  </si>
  <si>
    <t>ПРОТОКОЛ ТЕХНИЧЕСКИХ РЕЗУЛЬТАТОВ</t>
  </si>
  <si>
    <t>Зо- на</t>
  </si>
  <si>
    <t>Сек-тор</t>
  </si>
  <si>
    <t>Сумма мест ком-ды
за 
I тур</t>
  </si>
  <si>
    <t>Клечко Андрей</t>
  </si>
  <si>
    <t>Сивицкий Денис</t>
  </si>
  <si>
    <t>D</t>
  </si>
  <si>
    <t>C</t>
  </si>
  <si>
    <t>A</t>
  </si>
  <si>
    <t>B</t>
  </si>
  <si>
    <t>Астрейко Павел</t>
  </si>
  <si>
    <t>RS</t>
  </si>
  <si>
    <t>Тарасевич Евгений</t>
  </si>
  <si>
    <t>Цагойко Игорь</t>
  </si>
  <si>
    <t>Марковский Владимир</t>
  </si>
  <si>
    <t>Савосько Сергей</t>
  </si>
  <si>
    <t>Подобед Александр</t>
  </si>
  <si>
    <t>Л.З.</t>
  </si>
  <si>
    <t>лично-командных соревнований по спортивному лову рыбы Urban Fishing осень 2018</t>
  </si>
  <si>
    <t>8 сентября 2018г Слепянская Водная Система</t>
  </si>
  <si>
    <t>DoubleIGR Team</t>
  </si>
  <si>
    <t>Жлобич Игорь</t>
  </si>
  <si>
    <t>Латимерия</t>
  </si>
  <si>
    <t>Малиновский Валерий</t>
  </si>
  <si>
    <t>Судникович П</t>
  </si>
  <si>
    <t>А</t>
  </si>
  <si>
    <t>СтопЛещ</t>
  </si>
  <si>
    <t>Гулицкий Денис</t>
  </si>
  <si>
    <t>Дорогуш Артур</t>
  </si>
  <si>
    <t>Кравченко Алексей</t>
  </si>
  <si>
    <t>Зеленый Луг</t>
  </si>
  <si>
    <t>Гребенцов Руслан</t>
  </si>
  <si>
    <t>Jack-Denis</t>
  </si>
  <si>
    <t>Угренинов Евгений</t>
  </si>
  <si>
    <t>Морозевич Денис</t>
  </si>
  <si>
    <t>Чернявская Фиала</t>
  </si>
  <si>
    <t>Толкачева Дарья</t>
  </si>
  <si>
    <t>Дуэт Голяк</t>
  </si>
  <si>
    <t>Клюйко Владимир</t>
  </si>
  <si>
    <t>Fishmaster</t>
  </si>
  <si>
    <t>Ошурок Владислав</t>
  </si>
  <si>
    <t>Гирики</t>
  </si>
  <si>
    <t>Гиринский Александр</t>
  </si>
  <si>
    <t>Гиринский Евгений</t>
  </si>
  <si>
    <t>Women team</t>
  </si>
  <si>
    <t>Виктори</t>
  </si>
  <si>
    <t>Липский Николай</t>
  </si>
  <si>
    <t>Фартовые</t>
  </si>
  <si>
    <t>Липень Евгений</t>
  </si>
  <si>
    <t>Бразевич Владислав</t>
  </si>
  <si>
    <t>С</t>
  </si>
  <si>
    <t>Клемар</t>
  </si>
  <si>
    <t>Марчук Слава</t>
  </si>
  <si>
    <t>Новый формат</t>
  </si>
  <si>
    <t>Федченко Валентин</t>
  </si>
  <si>
    <t>Сидорович Юрий</t>
  </si>
  <si>
    <t>Стельмах Александр</t>
  </si>
  <si>
    <t>Портной Роман</t>
  </si>
  <si>
    <t>Стрихар Степан</t>
  </si>
  <si>
    <t>Пыж Сергей</t>
  </si>
  <si>
    <t>Ковшер Сергей</t>
  </si>
  <si>
    <t>Парфенов Денис</t>
  </si>
  <si>
    <t>Борзилов Александр</t>
  </si>
  <si>
    <t>Дудко Николай</t>
  </si>
  <si>
    <t>бф 220</t>
  </si>
  <si>
    <t>бф 215</t>
  </si>
  <si>
    <t>бф 240</t>
  </si>
  <si>
    <t>Балы</t>
  </si>
  <si>
    <t>ну чертятник епти!!!!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</si>
</sst>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b/>
      <sz val="10"/>
      <name val="Arial Cur"/>
      <charset val="204"/>
    </font>
    <font>
      <b/>
      <sz val="12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5" fillId="0" borderId="0" xfId="0" applyFont="1" applyAlignment="1">
      <alignment horizontal="left"/>
    </xf>
    <xf numFmtId="0" fontId="5" fillId="0" borderId="7" xfId="0" applyFont="1" applyFill="1" applyBorder="1"/>
    <xf numFmtId="0" fontId="2" fillId="0" borderId="3" xfId="0" applyFont="1" applyFill="1" applyBorder="1"/>
    <xf numFmtId="0" fontId="0" fillId="0" borderId="1" xfId="0" applyFill="1" applyBorder="1"/>
    <xf numFmtId="0" fontId="10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0" borderId="9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/>
    </xf>
    <xf numFmtId="0" fontId="0" fillId="0" borderId="1" xfId="0" applyFont="1" applyFill="1" applyBorder="1"/>
    <xf numFmtId="0" fontId="0" fillId="2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2" borderId="2" xfId="0" applyFont="1" applyFill="1" applyBorder="1" applyAlignment="1">
      <alignment horizontal="center"/>
    </xf>
    <xf numFmtId="0" fontId="0" fillId="0" borderId="12" xfId="0" applyFill="1" applyBorder="1"/>
    <xf numFmtId="0" fontId="2" fillId="2" borderId="7" xfId="0" applyFont="1" applyFill="1" applyBorder="1"/>
    <xf numFmtId="0" fontId="0" fillId="2" borderId="4" xfId="0" applyFill="1" applyBorder="1"/>
    <xf numFmtId="0" fontId="0" fillId="0" borderId="13" xfId="0" applyFill="1" applyBorder="1"/>
    <xf numFmtId="0" fontId="0" fillId="0" borderId="14" xfId="0" applyFill="1" applyBorder="1"/>
    <xf numFmtId="0" fontId="11" fillId="2" borderId="1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0" fillId="0" borderId="16" xfId="0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17" xfId="0" applyFill="1" applyBorder="1"/>
    <xf numFmtId="0" fontId="1" fillId="0" borderId="11" xfId="0" applyFont="1" applyBorder="1"/>
    <xf numFmtId="0" fontId="1" fillId="0" borderId="10" xfId="0" applyFont="1" applyFill="1" applyBorder="1"/>
    <xf numFmtId="0" fontId="11" fillId="2" borderId="15" xfId="0" applyFont="1" applyFill="1" applyBorder="1" applyAlignment="1">
      <alignment horizontal="center" vertical="center" wrapText="1"/>
    </xf>
    <xf numFmtId="0" fontId="0" fillId="0" borderId="2" xfId="0" applyFont="1" applyFill="1" applyBorder="1"/>
    <xf numFmtId="0" fontId="0" fillId="0" borderId="4" xfId="0" applyFont="1" applyFill="1" applyBorder="1"/>
    <xf numFmtId="0" fontId="0" fillId="2" borderId="4" xfId="0" applyFont="1" applyFill="1" applyBorder="1"/>
    <xf numFmtId="0" fontId="0" fillId="2" borderId="2" xfId="0" applyFont="1" applyFill="1" applyBorder="1"/>
    <xf numFmtId="0" fontId="0" fillId="0" borderId="5" xfId="0" applyFont="1" applyFill="1" applyBorder="1"/>
    <xf numFmtId="0" fontId="0" fillId="0" borderId="2" xfId="0" applyFont="1" applyBorder="1"/>
    <xf numFmtId="0" fontId="0" fillId="0" borderId="5" xfId="0" applyFont="1" applyBorder="1"/>
    <xf numFmtId="0" fontId="0" fillId="0" borderId="6" xfId="0" applyFont="1" applyBorder="1"/>
    <xf numFmtId="0" fontId="0" fillId="0" borderId="16" xfId="0" applyFont="1" applyBorder="1"/>
    <xf numFmtId="0" fontId="0" fillId="0" borderId="15" xfId="0" applyFill="1" applyBorder="1" applyAlignment="1">
      <alignment horizontal="center"/>
    </xf>
    <xf numFmtId="0" fontId="0" fillId="0" borderId="11" xfId="0" applyFont="1" applyBorder="1"/>
    <xf numFmtId="0" fontId="0" fillId="0" borderId="8" xfId="0" applyFont="1" applyFill="1" applyBorder="1"/>
    <xf numFmtId="0" fontId="0" fillId="0" borderId="16" xfId="0" applyFont="1" applyFill="1" applyBorder="1"/>
    <xf numFmtId="0" fontId="3" fillId="0" borderId="11" xfId="0" applyFont="1" applyFill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0" fillId="0" borderId="26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6" borderId="4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5" borderId="5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6" borderId="15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 vertical="top" wrapText="1"/>
    </xf>
    <xf numFmtId="0" fontId="2" fillId="0" borderId="20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"/>
  <sheetViews>
    <sheetView tabSelected="1" topLeftCell="A2" zoomScaleNormal="100" workbookViewId="0">
      <selection activeCell="Q27" sqref="Q27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4" width="6.140625" customWidth="1"/>
    <col min="5" max="6" width="5.140625" customWidth="1"/>
    <col min="7" max="7" width="8.7109375" customWidth="1"/>
    <col min="8" max="9" width="7" customWidth="1"/>
    <col min="10" max="10" width="7.85546875" customWidth="1"/>
    <col min="11" max="12" width="8.42578125" customWidth="1"/>
    <col min="13" max="13" width="34" customWidth="1"/>
  </cols>
  <sheetData>
    <row r="1" spans="1:12" s="12" customFormat="1" ht="18">
      <c r="A1" s="93" t="s">
        <v>7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</row>
    <row r="2" spans="1:12" s="11" customFormat="1" ht="16.5" customHeight="1">
      <c r="A2" s="94" t="s">
        <v>25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</row>
    <row r="3" spans="1:12" s="11" customFormat="1" ht="16.5" customHeight="1" thickBot="1">
      <c r="A3" s="94" t="s">
        <v>26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</row>
    <row r="4" spans="1:12" s="18" customFormat="1" ht="24.95" customHeight="1" thickBot="1">
      <c r="A4" s="95" t="s">
        <v>4</v>
      </c>
      <c r="B4" s="95" t="s">
        <v>0</v>
      </c>
      <c r="C4" s="95" t="s">
        <v>1</v>
      </c>
      <c r="D4" s="95"/>
      <c r="E4" s="98" t="s">
        <v>2</v>
      </c>
      <c r="F4" s="99"/>
      <c r="G4" s="99"/>
      <c r="H4" s="100"/>
      <c r="I4" s="57"/>
      <c r="J4" s="95" t="s">
        <v>10</v>
      </c>
      <c r="K4" s="95" t="s">
        <v>5</v>
      </c>
      <c r="L4" s="95" t="s">
        <v>6</v>
      </c>
    </row>
    <row r="5" spans="1:12" s="18" customFormat="1" ht="40.5" customHeight="1" thickBot="1">
      <c r="A5" s="96"/>
      <c r="B5" s="96"/>
      <c r="C5" s="96"/>
      <c r="D5" s="97"/>
      <c r="E5" s="17" t="s">
        <v>8</v>
      </c>
      <c r="F5" s="17" t="s">
        <v>9</v>
      </c>
      <c r="G5" s="17" t="s">
        <v>3</v>
      </c>
      <c r="H5" s="19" t="s">
        <v>74</v>
      </c>
      <c r="I5" s="19"/>
      <c r="J5" s="97"/>
      <c r="K5" s="96"/>
      <c r="L5" s="96"/>
    </row>
    <row r="6" spans="1:12" ht="14.25" customHeight="1">
      <c r="A6" s="73">
        <v>1</v>
      </c>
      <c r="B6" s="71" t="s">
        <v>27</v>
      </c>
      <c r="C6" s="43" t="s">
        <v>28</v>
      </c>
      <c r="D6" s="15"/>
      <c r="E6" s="3" t="s">
        <v>14</v>
      </c>
      <c r="F6" s="4">
        <v>24</v>
      </c>
      <c r="G6" s="5">
        <v>215</v>
      </c>
      <c r="H6" s="4">
        <v>6</v>
      </c>
      <c r="I6" s="81">
        <v>555</v>
      </c>
      <c r="J6" s="81">
        <f>SUM(H6:H7)</f>
        <v>9</v>
      </c>
      <c r="K6" s="25">
        <v>11</v>
      </c>
      <c r="L6" s="77">
        <v>4</v>
      </c>
    </row>
    <row r="7" spans="1:12" ht="14.25" customHeight="1" thickBot="1">
      <c r="A7" s="74"/>
      <c r="B7" s="72"/>
      <c r="C7" s="44" t="s">
        <v>20</v>
      </c>
      <c r="D7" s="16"/>
      <c r="E7" s="6" t="s">
        <v>15</v>
      </c>
      <c r="F7" s="7">
        <v>5</v>
      </c>
      <c r="G7" s="8">
        <v>340</v>
      </c>
      <c r="H7" s="7">
        <v>3</v>
      </c>
      <c r="I7" s="82"/>
      <c r="J7" s="85"/>
      <c r="K7" s="20">
        <v>6</v>
      </c>
      <c r="L7" s="78"/>
    </row>
    <row r="8" spans="1:12" ht="14.25" customHeight="1">
      <c r="A8" s="73">
        <v>2</v>
      </c>
      <c r="B8" s="71" t="s">
        <v>29</v>
      </c>
      <c r="C8" s="43" t="s">
        <v>30</v>
      </c>
      <c r="D8" s="14"/>
      <c r="E8" s="3" t="s">
        <v>32</v>
      </c>
      <c r="F8" s="5">
        <v>10</v>
      </c>
      <c r="G8" s="5">
        <v>34.1</v>
      </c>
      <c r="H8" s="4">
        <v>8</v>
      </c>
      <c r="I8" s="81">
        <v>284.10000000000002</v>
      </c>
      <c r="J8" s="81">
        <f>SUM(H8:H9)</f>
        <v>12</v>
      </c>
      <c r="K8" s="27">
        <v>15</v>
      </c>
      <c r="L8" s="103">
        <v>10</v>
      </c>
    </row>
    <row r="9" spans="1:12" ht="14.25" customHeight="1" thickBot="1">
      <c r="A9" s="74"/>
      <c r="B9" s="72"/>
      <c r="C9" s="45" t="s">
        <v>31</v>
      </c>
      <c r="D9" s="22"/>
      <c r="E9" s="6" t="s">
        <v>14</v>
      </c>
      <c r="F9" s="8">
        <v>27</v>
      </c>
      <c r="G9" s="8">
        <v>250</v>
      </c>
      <c r="H9" s="7">
        <v>4</v>
      </c>
      <c r="I9" s="82"/>
      <c r="J9" s="85"/>
      <c r="K9" s="62">
        <v>9</v>
      </c>
      <c r="L9" s="104"/>
    </row>
    <row r="10" spans="1:12" ht="14.25" customHeight="1">
      <c r="A10" s="73">
        <v>3</v>
      </c>
      <c r="B10" s="71" t="s">
        <v>33</v>
      </c>
      <c r="C10" s="46" t="s">
        <v>34</v>
      </c>
      <c r="D10" s="29"/>
      <c r="E10" s="3" t="s">
        <v>13</v>
      </c>
      <c r="F10" s="4">
        <v>38</v>
      </c>
      <c r="G10" s="5">
        <v>170</v>
      </c>
      <c r="H10" s="4">
        <v>6</v>
      </c>
      <c r="I10" s="81">
        <v>271</v>
      </c>
      <c r="J10" s="81">
        <f>SUM(H10:H11)</f>
        <v>13</v>
      </c>
      <c r="K10" s="27">
        <v>12</v>
      </c>
      <c r="L10" s="83">
        <v>11</v>
      </c>
    </row>
    <row r="11" spans="1:12" ht="14.25" customHeight="1" thickBot="1">
      <c r="A11" s="74"/>
      <c r="B11" s="72"/>
      <c r="C11" s="44" t="s">
        <v>35</v>
      </c>
      <c r="D11" s="21"/>
      <c r="E11" s="6" t="s">
        <v>16</v>
      </c>
      <c r="F11" s="7">
        <v>12</v>
      </c>
      <c r="G11" s="8">
        <v>101</v>
      </c>
      <c r="H11" s="7">
        <v>7</v>
      </c>
      <c r="I11" s="82"/>
      <c r="J11" s="85"/>
      <c r="K11" s="63">
        <v>13</v>
      </c>
      <c r="L11" s="84"/>
    </row>
    <row r="12" spans="1:12" ht="14.25" customHeight="1">
      <c r="A12" s="73">
        <v>4</v>
      </c>
      <c r="B12" s="71" t="s">
        <v>18</v>
      </c>
      <c r="C12" s="46" t="s">
        <v>36</v>
      </c>
      <c r="D12" s="24"/>
      <c r="E12" s="3" t="s">
        <v>14</v>
      </c>
      <c r="F12" s="4">
        <v>30</v>
      </c>
      <c r="G12" s="5">
        <v>12</v>
      </c>
      <c r="H12" s="4">
        <v>10</v>
      </c>
      <c r="I12" s="81">
        <v>1772</v>
      </c>
      <c r="J12" s="81">
        <f>SUM(H12:H13)</f>
        <v>12</v>
      </c>
      <c r="K12" s="25">
        <v>20</v>
      </c>
      <c r="L12" s="79">
        <v>7</v>
      </c>
    </row>
    <row r="13" spans="1:12" ht="14.25" customHeight="1" thickBot="1">
      <c r="A13" s="74"/>
      <c r="B13" s="72"/>
      <c r="C13" s="40" t="s">
        <v>19</v>
      </c>
      <c r="D13" s="22"/>
      <c r="E13" s="6" t="s">
        <v>16</v>
      </c>
      <c r="F13" s="7">
        <v>20</v>
      </c>
      <c r="G13" s="8">
        <v>1760</v>
      </c>
      <c r="H13" s="7">
        <v>2</v>
      </c>
      <c r="I13" s="82"/>
      <c r="J13" s="85"/>
      <c r="K13" s="64">
        <v>3</v>
      </c>
      <c r="L13" s="80"/>
    </row>
    <row r="14" spans="1:12" ht="14.25" customHeight="1">
      <c r="A14" s="73">
        <v>5</v>
      </c>
      <c r="B14" s="75" t="s">
        <v>37</v>
      </c>
      <c r="C14" s="43" t="s">
        <v>21</v>
      </c>
      <c r="D14" s="24"/>
      <c r="E14" s="3" t="s">
        <v>16</v>
      </c>
      <c r="F14" s="4">
        <v>13</v>
      </c>
      <c r="G14" s="5">
        <v>135</v>
      </c>
      <c r="H14" s="4">
        <v>5</v>
      </c>
      <c r="I14" s="81">
        <v>235</v>
      </c>
      <c r="J14" s="81">
        <f>SUM(H14:H15)</f>
        <v>15</v>
      </c>
      <c r="K14" s="25">
        <v>9</v>
      </c>
      <c r="L14" s="77">
        <v>13</v>
      </c>
    </row>
    <row r="15" spans="1:12" ht="14.25" customHeight="1" thickBot="1">
      <c r="A15" s="74"/>
      <c r="B15" s="76"/>
      <c r="C15" s="47" t="s">
        <v>38</v>
      </c>
      <c r="D15" s="22"/>
      <c r="E15" s="6" t="s">
        <v>13</v>
      </c>
      <c r="F15" s="7">
        <v>40</v>
      </c>
      <c r="G15" s="8">
        <v>100</v>
      </c>
      <c r="H15" s="7">
        <v>10</v>
      </c>
      <c r="I15" s="82"/>
      <c r="J15" s="85"/>
      <c r="K15" s="20">
        <v>19</v>
      </c>
      <c r="L15" s="78"/>
    </row>
    <row r="16" spans="1:12" ht="14.25" customHeight="1">
      <c r="A16" s="73">
        <v>6</v>
      </c>
      <c r="B16" s="101" t="s">
        <v>39</v>
      </c>
      <c r="C16" s="48" t="s">
        <v>40</v>
      </c>
      <c r="D16" s="23"/>
      <c r="E16" s="3" t="s">
        <v>15</v>
      </c>
      <c r="F16" s="5">
        <v>7</v>
      </c>
      <c r="G16" s="5">
        <v>220</v>
      </c>
      <c r="H16" s="59">
        <v>4</v>
      </c>
      <c r="I16" s="81">
        <v>550</v>
      </c>
      <c r="J16" s="81">
        <f>SUM(H16:H17)</f>
        <v>6</v>
      </c>
      <c r="K16" s="25">
        <v>7</v>
      </c>
      <c r="L16" s="105">
        <v>2</v>
      </c>
    </row>
    <row r="17" spans="1:13" ht="14.25" customHeight="1" thickBot="1">
      <c r="A17" s="74"/>
      <c r="B17" s="102"/>
      <c r="C17" s="49" t="s">
        <v>41</v>
      </c>
      <c r="D17" s="30"/>
      <c r="E17" s="6" t="s">
        <v>13</v>
      </c>
      <c r="F17" s="8">
        <v>32</v>
      </c>
      <c r="G17" s="8">
        <v>330</v>
      </c>
      <c r="H17" s="60">
        <v>2</v>
      </c>
      <c r="I17" s="82"/>
      <c r="J17" s="85"/>
      <c r="K17" s="20">
        <v>4</v>
      </c>
      <c r="L17" s="106"/>
    </row>
    <row r="18" spans="1:13" ht="14.25" customHeight="1">
      <c r="A18" s="73">
        <v>7</v>
      </c>
      <c r="B18" s="101" t="s">
        <v>51</v>
      </c>
      <c r="C18" s="50" t="s">
        <v>43</v>
      </c>
      <c r="D18" s="1"/>
      <c r="E18" s="3" t="s">
        <v>16</v>
      </c>
      <c r="F18" s="5">
        <v>17</v>
      </c>
      <c r="G18" s="5">
        <v>50.3</v>
      </c>
      <c r="H18" s="59">
        <v>8</v>
      </c>
      <c r="I18" s="81">
        <v>300.3</v>
      </c>
      <c r="J18" s="81">
        <f>SUM(H18:H19)</f>
        <v>12</v>
      </c>
      <c r="K18" s="25">
        <v>14</v>
      </c>
      <c r="L18" s="77">
        <v>9</v>
      </c>
    </row>
    <row r="19" spans="1:13" ht="14.25" customHeight="1" thickBot="1">
      <c r="A19" s="74"/>
      <c r="B19" s="102"/>
      <c r="C19" s="51" t="s">
        <v>42</v>
      </c>
      <c r="D19" s="1"/>
      <c r="E19" s="37" t="s">
        <v>14</v>
      </c>
      <c r="F19" s="38">
        <v>26</v>
      </c>
      <c r="G19" s="38">
        <v>250</v>
      </c>
      <c r="H19" s="61">
        <v>4</v>
      </c>
      <c r="I19" s="82"/>
      <c r="J19" s="82"/>
      <c r="K19" s="58">
        <v>8</v>
      </c>
      <c r="L19" s="92"/>
    </row>
    <row r="20" spans="1:13" ht="14.25" customHeight="1">
      <c r="A20" s="73">
        <v>4</v>
      </c>
      <c r="B20" s="71" t="s">
        <v>44</v>
      </c>
      <c r="C20" s="46" t="s">
        <v>45</v>
      </c>
      <c r="D20" s="24"/>
      <c r="E20" s="3" t="s">
        <v>14</v>
      </c>
      <c r="F20" s="4">
        <v>21</v>
      </c>
      <c r="G20" s="5">
        <v>175</v>
      </c>
      <c r="H20" s="4">
        <v>7</v>
      </c>
      <c r="I20" s="81">
        <v>1510</v>
      </c>
      <c r="J20" s="81">
        <f>SUM(H20:H21)</f>
        <v>8</v>
      </c>
      <c r="K20" s="25">
        <v>13</v>
      </c>
      <c r="L20" s="86">
        <v>3</v>
      </c>
      <c r="M20" t="s">
        <v>75</v>
      </c>
    </row>
    <row r="21" spans="1:13" ht="14.25" customHeight="1" thickBot="1">
      <c r="A21" s="74"/>
      <c r="B21" s="72"/>
      <c r="C21" s="53" t="s">
        <v>23</v>
      </c>
      <c r="D21" s="22"/>
      <c r="E21" s="6" t="s">
        <v>15</v>
      </c>
      <c r="F21" s="7">
        <v>9</v>
      </c>
      <c r="G21" s="8">
        <v>1335</v>
      </c>
      <c r="H21" s="7">
        <v>1</v>
      </c>
      <c r="I21" s="82"/>
      <c r="J21" s="85"/>
      <c r="K21" s="65">
        <v>2</v>
      </c>
      <c r="L21" s="87"/>
      <c r="M21" t="s">
        <v>72</v>
      </c>
    </row>
    <row r="22" spans="1:13" ht="14.25" customHeight="1">
      <c r="A22" s="73">
        <v>5</v>
      </c>
      <c r="B22" s="75" t="s">
        <v>46</v>
      </c>
      <c r="C22" s="43" t="s">
        <v>12</v>
      </c>
      <c r="D22" s="24"/>
      <c r="E22" s="3" t="s">
        <v>16</v>
      </c>
      <c r="F22" s="4">
        <v>14</v>
      </c>
      <c r="G22" s="5">
        <v>370</v>
      </c>
      <c r="H22" s="4">
        <v>3</v>
      </c>
      <c r="I22" s="81">
        <v>500</v>
      </c>
      <c r="J22" s="81">
        <f>SUM(H22:H23)</f>
        <v>12</v>
      </c>
      <c r="K22" s="25">
        <v>5</v>
      </c>
      <c r="L22" s="88">
        <v>8</v>
      </c>
    </row>
    <row r="23" spans="1:13" ht="14.25" customHeight="1" thickBot="1">
      <c r="A23" s="74"/>
      <c r="B23" s="76"/>
      <c r="C23" s="47" t="s">
        <v>47</v>
      </c>
      <c r="D23" s="22"/>
      <c r="E23" s="6" t="s">
        <v>13</v>
      </c>
      <c r="F23" s="7">
        <v>36</v>
      </c>
      <c r="G23" s="8">
        <v>130</v>
      </c>
      <c r="H23" s="7">
        <v>9</v>
      </c>
      <c r="I23" s="82"/>
      <c r="J23" s="85"/>
      <c r="K23" s="20">
        <v>17</v>
      </c>
      <c r="L23" s="89"/>
    </row>
    <row r="24" spans="1:13" ht="14.25" customHeight="1">
      <c r="A24" s="73">
        <v>6</v>
      </c>
      <c r="B24" s="101" t="s">
        <v>48</v>
      </c>
      <c r="C24" s="48" t="s">
        <v>49</v>
      </c>
      <c r="D24" s="23"/>
      <c r="E24" s="3" t="s">
        <v>15</v>
      </c>
      <c r="F24" s="5">
        <v>4</v>
      </c>
      <c r="G24" s="5">
        <v>140</v>
      </c>
      <c r="H24" s="59">
        <v>7</v>
      </c>
      <c r="I24" s="81">
        <v>315</v>
      </c>
      <c r="J24" s="81">
        <f>SUM(H24:H25)</f>
        <v>14</v>
      </c>
      <c r="K24" s="25">
        <v>12</v>
      </c>
      <c r="L24" s="90">
        <v>12</v>
      </c>
    </row>
    <row r="25" spans="1:13" ht="14.25" customHeight="1" thickBot="1">
      <c r="A25" s="74"/>
      <c r="B25" s="102"/>
      <c r="C25" s="49" t="s">
        <v>50</v>
      </c>
      <c r="D25" s="30"/>
      <c r="E25" s="6" t="s">
        <v>14</v>
      </c>
      <c r="F25" s="8">
        <v>22</v>
      </c>
      <c r="G25" s="8">
        <v>175</v>
      </c>
      <c r="H25" s="60">
        <v>7</v>
      </c>
      <c r="I25" s="82"/>
      <c r="J25" s="85"/>
      <c r="K25" s="20">
        <v>14</v>
      </c>
      <c r="L25" s="91"/>
    </row>
    <row r="26" spans="1:13" ht="14.25" customHeight="1">
      <c r="A26" s="73">
        <v>7</v>
      </c>
      <c r="B26" s="101" t="s">
        <v>52</v>
      </c>
      <c r="C26" s="50" t="s">
        <v>17</v>
      </c>
      <c r="D26" s="1"/>
      <c r="E26" s="3" t="s">
        <v>16</v>
      </c>
      <c r="F26" s="5">
        <v>15</v>
      </c>
      <c r="G26" s="5">
        <v>130</v>
      </c>
      <c r="H26" s="59">
        <v>6</v>
      </c>
      <c r="I26" s="81">
        <v>285</v>
      </c>
      <c r="J26" s="81">
        <f>SUM(H26:H27)</f>
        <v>14</v>
      </c>
      <c r="K26" s="25">
        <v>11</v>
      </c>
      <c r="L26" s="90">
        <v>14</v>
      </c>
    </row>
    <row r="27" spans="1:13" ht="14.25" customHeight="1" thickBot="1">
      <c r="A27" s="74"/>
      <c r="B27" s="102"/>
      <c r="C27" s="51" t="s">
        <v>53</v>
      </c>
      <c r="D27" s="1"/>
      <c r="E27" s="37" t="s">
        <v>13</v>
      </c>
      <c r="F27" s="38">
        <v>31</v>
      </c>
      <c r="G27" s="38">
        <v>155</v>
      </c>
      <c r="H27" s="61">
        <v>8</v>
      </c>
      <c r="I27" s="82"/>
      <c r="J27" s="82"/>
      <c r="K27" s="58">
        <v>16</v>
      </c>
      <c r="L27" s="111"/>
    </row>
    <row r="28" spans="1:13" ht="14.25" customHeight="1">
      <c r="A28" s="73">
        <v>5</v>
      </c>
      <c r="B28" s="75" t="s">
        <v>54</v>
      </c>
      <c r="C28" s="43" t="s">
        <v>55</v>
      </c>
      <c r="D28" s="24"/>
      <c r="E28" s="3" t="s">
        <v>16</v>
      </c>
      <c r="F28" s="4">
        <v>19</v>
      </c>
      <c r="G28" s="5">
        <v>3545</v>
      </c>
      <c r="H28" s="4">
        <v>1</v>
      </c>
      <c r="I28" s="81">
        <v>4805</v>
      </c>
      <c r="J28" s="81">
        <f>SUM(H28:H29)</f>
        <v>2</v>
      </c>
      <c r="K28" s="66">
        <v>1</v>
      </c>
      <c r="L28" s="112">
        <v>1</v>
      </c>
      <c r="M28" t="s">
        <v>73</v>
      </c>
    </row>
    <row r="29" spans="1:13" ht="14.25" customHeight="1" thickBot="1">
      <c r="A29" s="74"/>
      <c r="B29" s="76"/>
      <c r="C29" s="47" t="s">
        <v>56</v>
      </c>
      <c r="D29" s="22"/>
      <c r="E29" s="6" t="s">
        <v>57</v>
      </c>
      <c r="F29" s="7">
        <v>23</v>
      </c>
      <c r="G29" s="8">
        <v>1260</v>
      </c>
      <c r="H29" s="7">
        <v>1</v>
      </c>
      <c r="I29" s="82"/>
      <c r="J29" s="85"/>
      <c r="K29" s="67">
        <v>1</v>
      </c>
      <c r="L29" s="113"/>
    </row>
    <row r="30" spans="1:13" ht="14.25" customHeight="1">
      <c r="A30" s="73">
        <v>6</v>
      </c>
      <c r="B30" s="101" t="s">
        <v>58</v>
      </c>
      <c r="C30" s="48" t="s">
        <v>59</v>
      </c>
      <c r="D30" s="23"/>
      <c r="E30" s="3" t="s">
        <v>15</v>
      </c>
      <c r="F30" s="5">
        <v>6</v>
      </c>
      <c r="G30" s="5">
        <v>360</v>
      </c>
      <c r="H30" s="59">
        <v>2</v>
      </c>
      <c r="I30" s="81">
        <v>520</v>
      </c>
      <c r="J30" s="81">
        <f>SUM(H30:H31)</f>
        <v>9</v>
      </c>
      <c r="K30" s="25">
        <v>4</v>
      </c>
      <c r="L30" s="90">
        <v>5</v>
      </c>
    </row>
    <row r="31" spans="1:13" ht="14.25" customHeight="1" thickBot="1">
      <c r="A31" s="74"/>
      <c r="B31" s="102"/>
      <c r="C31" s="49" t="s">
        <v>11</v>
      </c>
      <c r="D31" s="30"/>
      <c r="E31" s="6" t="s">
        <v>13</v>
      </c>
      <c r="F31" s="8">
        <v>33</v>
      </c>
      <c r="G31" s="8">
        <v>160</v>
      </c>
      <c r="H31" s="60">
        <v>7</v>
      </c>
      <c r="I31" s="82"/>
      <c r="J31" s="85"/>
      <c r="K31" s="20">
        <v>15</v>
      </c>
      <c r="L31" s="91"/>
    </row>
    <row r="32" spans="1:13" ht="14.25" customHeight="1">
      <c r="A32" s="73">
        <v>7</v>
      </c>
      <c r="B32" s="101" t="s">
        <v>60</v>
      </c>
      <c r="C32" s="50" t="s">
        <v>61</v>
      </c>
      <c r="D32" s="1"/>
      <c r="E32" s="3" t="s">
        <v>15</v>
      </c>
      <c r="F32" s="5">
        <v>11</v>
      </c>
      <c r="G32" s="5">
        <v>205</v>
      </c>
      <c r="H32" s="59">
        <v>5</v>
      </c>
      <c r="I32" s="81">
        <v>490</v>
      </c>
      <c r="J32" s="81">
        <f>SUM(H32:H33)</f>
        <v>9</v>
      </c>
      <c r="K32" s="25">
        <v>8</v>
      </c>
      <c r="L32" s="90">
        <v>6</v>
      </c>
    </row>
    <row r="33" spans="1:13" ht="14.25" customHeight="1" thickBot="1">
      <c r="A33" s="74"/>
      <c r="B33" s="102"/>
      <c r="C33" s="51" t="s">
        <v>62</v>
      </c>
      <c r="D33" s="1"/>
      <c r="E33" s="37" t="s">
        <v>13</v>
      </c>
      <c r="F33" s="38">
        <v>39</v>
      </c>
      <c r="G33" s="38">
        <v>285</v>
      </c>
      <c r="H33" s="61">
        <v>4</v>
      </c>
      <c r="I33" s="82"/>
      <c r="J33" s="82"/>
      <c r="K33" s="58">
        <v>7</v>
      </c>
      <c r="L33" s="111"/>
    </row>
    <row r="34" spans="1:13" ht="14.25" customHeight="1">
      <c r="A34" s="73">
        <v>8</v>
      </c>
      <c r="B34" s="107" t="s">
        <v>24</v>
      </c>
      <c r="C34" s="43" t="s">
        <v>63</v>
      </c>
      <c r="D34" s="14"/>
      <c r="E34" s="3" t="s">
        <v>15</v>
      </c>
      <c r="F34" s="5">
        <v>8</v>
      </c>
      <c r="G34" s="5">
        <v>195</v>
      </c>
      <c r="H34" s="5">
        <v>6</v>
      </c>
      <c r="I34" s="5"/>
      <c r="J34" s="5"/>
      <c r="K34" s="25">
        <v>10</v>
      </c>
      <c r="L34" s="34"/>
    </row>
    <row r="35" spans="1:13" ht="14.25" customHeight="1">
      <c r="A35" s="74"/>
      <c r="B35" s="108"/>
      <c r="C35" s="47" t="s">
        <v>64</v>
      </c>
      <c r="D35" s="28"/>
      <c r="E35" s="6" t="s">
        <v>13</v>
      </c>
      <c r="F35" s="8">
        <v>35</v>
      </c>
      <c r="G35" s="8">
        <v>325</v>
      </c>
      <c r="H35" s="8">
        <v>3</v>
      </c>
      <c r="I35" s="8"/>
      <c r="J35" s="8"/>
      <c r="K35" s="20">
        <v>5</v>
      </c>
      <c r="L35" s="35"/>
    </row>
    <row r="36" spans="1:13" ht="14.25" customHeight="1">
      <c r="A36" s="74"/>
      <c r="B36" s="108"/>
      <c r="C36" s="44" t="s">
        <v>65</v>
      </c>
      <c r="D36" s="28"/>
      <c r="E36" s="9" t="s">
        <v>13</v>
      </c>
      <c r="F36" s="10">
        <v>37</v>
      </c>
      <c r="G36" s="10">
        <v>575</v>
      </c>
      <c r="H36" s="10">
        <v>1</v>
      </c>
      <c r="I36" s="10"/>
      <c r="J36" s="10"/>
      <c r="K36" s="68">
        <v>2</v>
      </c>
      <c r="L36" s="35"/>
    </row>
    <row r="37" spans="1:13" ht="14.25" customHeight="1" thickBot="1">
      <c r="A37" s="74"/>
      <c r="B37" s="108"/>
      <c r="C37" s="54" t="s">
        <v>66</v>
      </c>
      <c r="D37" s="31"/>
      <c r="E37" s="37" t="s">
        <v>13</v>
      </c>
      <c r="F37" s="38">
        <v>34</v>
      </c>
      <c r="G37" s="38">
        <v>185</v>
      </c>
      <c r="H37" s="38">
        <v>5</v>
      </c>
      <c r="I37" s="38"/>
      <c r="J37" s="38"/>
      <c r="K37" s="58">
        <v>10</v>
      </c>
      <c r="L37" s="35"/>
    </row>
    <row r="38" spans="1:13" ht="14.25" customHeight="1" thickBot="1">
      <c r="A38" s="74"/>
      <c r="B38" s="108"/>
      <c r="C38" s="55" t="s">
        <v>67</v>
      </c>
      <c r="D38" s="39"/>
      <c r="E38" s="3" t="s">
        <v>14</v>
      </c>
      <c r="F38" s="5">
        <v>25</v>
      </c>
      <c r="G38" s="5">
        <v>260</v>
      </c>
      <c r="H38" s="5">
        <v>3</v>
      </c>
      <c r="I38" s="5"/>
      <c r="J38" s="5"/>
      <c r="K38" s="25">
        <v>6</v>
      </c>
      <c r="L38" s="33"/>
    </row>
    <row r="39" spans="1:13" ht="14.25" customHeight="1" thickBot="1">
      <c r="A39" s="74"/>
      <c r="B39" s="108"/>
      <c r="C39" s="55" t="s">
        <v>68</v>
      </c>
      <c r="D39" s="39"/>
      <c r="E39" s="6" t="s">
        <v>14</v>
      </c>
      <c r="F39" s="8">
        <v>29</v>
      </c>
      <c r="G39" s="8">
        <v>39.799999999999997</v>
      </c>
      <c r="H39" s="8">
        <v>9</v>
      </c>
      <c r="I39" s="8"/>
      <c r="J39" s="8"/>
      <c r="K39" s="20">
        <v>18</v>
      </c>
      <c r="L39" s="33"/>
    </row>
    <row r="40" spans="1:13" ht="14.25" customHeight="1" thickBot="1">
      <c r="A40" s="74"/>
      <c r="B40" s="108"/>
      <c r="C40" s="55" t="s">
        <v>69</v>
      </c>
      <c r="D40" s="39"/>
      <c r="E40" s="9" t="s">
        <v>16</v>
      </c>
      <c r="F40" s="10">
        <v>18</v>
      </c>
      <c r="G40" s="10">
        <v>16.2</v>
      </c>
      <c r="H40" s="10">
        <v>9</v>
      </c>
      <c r="I40" s="10"/>
      <c r="J40" s="10"/>
      <c r="K40" s="69">
        <v>16</v>
      </c>
      <c r="L40" s="33"/>
    </row>
    <row r="41" spans="1:13" ht="14.25" customHeight="1" thickBot="1">
      <c r="A41" s="74"/>
      <c r="B41" s="108"/>
      <c r="C41" s="55" t="s">
        <v>70</v>
      </c>
      <c r="D41" s="39"/>
      <c r="E41" s="52" t="s">
        <v>14</v>
      </c>
      <c r="F41" s="56">
        <v>28</v>
      </c>
      <c r="G41" s="56">
        <v>440</v>
      </c>
      <c r="H41" s="56">
        <v>2</v>
      </c>
      <c r="I41" s="56"/>
      <c r="J41" s="56"/>
      <c r="K41" s="70">
        <v>3</v>
      </c>
      <c r="L41" s="42"/>
    </row>
    <row r="42" spans="1:13" ht="14.25" customHeight="1" thickBot="1">
      <c r="A42" s="110"/>
      <c r="B42" s="109"/>
      <c r="C42" s="41" t="s">
        <v>22</v>
      </c>
      <c r="D42" s="32"/>
      <c r="E42" s="37" t="s">
        <v>16</v>
      </c>
      <c r="F42" s="38">
        <v>16</v>
      </c>
      <c r="G42" s="38">
        <v>235</v>
      </c>
      <c r="H42" s="38">
        <v>4</v>
      </c>
      <c r="I42" s="38"/>
      <c r="J42" s="38"/>
      <c r="K42" s="58">
        <v>6</v>
      </c>
      <c r="L42" s="36"/>
      <c r="M42" t="s">
        <v>71</v>
      </c>
    </row>
    <row r="43" spans="1:13" ht="18" customHeight="1">
      <c r="B43" s="13"/>
      <c r="C43" s="2"/>
      <c r="D43" s="2"/>
      <c r="E43" s="26"/>
      <c r="F43" s="26"/>
      <c r="H43" s="13"/>
      <c r="I43" s="13"/>
      <c r="J43" s="2"/>
    </row>
  </sheetData>
  <autoFilter ref="A4:L42">
    <filterColumn colId="4" showButton="0"/>
    <filterColumn colId="5" showButton="0"/>
    <filterColumn colId="6" showButton="0"/>
  </autoFilter>
  <mergeCells count="83">
    <mergeCell ref="J30:J31"/>
    <mergeCell ref="L30:L31"/>
    <mergeCell ref="A32:A33"/>
    <mergeCell ref="B32:B33"/>
    <mergeCell ref="J32:J33"/>
    <mergeCell ref="L32:L33"/>
    <mergeCell ref="I30:I31"/>
    <mergeCell ref="I32:I33"/>
    <mergeCell ref="J26:J27"/>
    <mergeCell ref="L26:L27"/>
    <mergeCell ref="A28:A29"/>
    <mergeCell ref="B28:B29"/>
    <mergeCell ref="J28:J29"/>
    <mergeCell ref="L28:L29"/>
    <mergeCell ref="I28:I29"/>
    <mergeCell ref="I26:I27"/>
    <mergeCell ref="A16:A17"/>
    <mergeCell ref="B34:B42"/>
    <mergeCell ref="A34:A42"/>
    <mergeCell ref="B18:B19"/>
    <mergeCell ref="A18:A19"/>
    <mergeCell ref="A24:A25"/>
    <mergeCell ref="B24:B25"/>
    <mergeCell ref="A26:A27"/>
    <mergeCell ref="B26:B27"/>
    <mergeCell ref="A30:A31"/>
    <mergeCell ref="B30:B31"/>
    <mergeCell ref="A20:A21"/>
    <mergeCell ref="B20:B21"/>
    <mergeCell ref="J20:J21"/>
    <mergeCell ref="A22:A23"/>
    <mergeCell ref="B22:B23"/>
    <mergeCell ref="J22:J23"/>
    <mergeCell ref="I20:I21"/>
    <mergeCell ref="I22:I23"/>
    <mergeCell ref="B16:B17"/>
    <mergeCell ref="B10:B11"/>
    <mergeCell ref="L8:L9"/>
    <mergeCell ref="J14:J15"/>
    <mergeCell ref="J8:J9"/>
    <mergeCell ref="L16:L17"/>
    <mergeCell ref="L14:L15"/>
    <mergeCell ref="J10:J11"/>
    <mergeCell ref="I16:I17"/>
    <mergeCell ref="A1:L1"/>
    <mergeCell ref="A2:L2"/>
    <mergeCell ref="A3:L3"/>
    <mergeCell ref="K4:K5"/>
    <mergeCell ref="L4:L5"/>
    <mergeCell ref="A4:A5"/>
    <mergeCell ref="J4:J5"/>
    <mergeCell ref="C4:C5"/>
    <mergeCell ref="B4:B5"/>
    <mergeCell ref="E4:H4"/>
    <mergeCell ref="D4:D5"/>
    <mergeCell ref="L20:L21"/>
    <mergeCell ref="L22:L23"/>
    <mergeCell ref="J24:J25"/>
    <mergeCell ref="L24:L25"/>
    <mergeCell ref="I6:I7"/>
    <mergeCell ref="I8:I9"/>
    <mergeCell ref="I10:I11"/>
    <mergeCell ref="I12:I13"/>
    <mergeCell ref="L18:L19"/>
    <mergeCell ref="J6:J7"/>
    <mergeCell ref="J16:J17"/>
    <mergeCell ref="J18:J19"/>
    <mergeCell ref="I18:I19"/>
    <mergeCell ref="I24:I25"/>
    <mergeCell ref="B6:B7"/>
    <mergeCell ref="A14:A15"/>
    <mergeCell ref="B12:B13"/>
    <mergeCell ref="B14:B15"/>
    <mergeCell ref="L6:L7"/>
    <mergeCell ref="A6:A7"/>
    <mergeCell ref="A10:A11"/>
    <mergeCell ref="A8:A9"/>
    <mergeCell ref="B8:B9"/>
    <mergeCell ref="L12:L13"/>
    <mergeCell ref="I14:I15"/>
    <mergeCell ref="L10:L11"/>
    <mergeCell ref="A12:A13"/>
    <mergeCell ref="J12:J13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Пользователь Windows</cp:lastModifiedBy>
  <cp:lastPrinted>2013-06-17T06:50:19Z</cp:lastPrinted>
  <dcterms:created xsi:type="dcterms:W3CDTF">2008-01-21T12:47:27Z</dcterms:created>
  <dcterms:modified xsi:type="dcterms:W3CDTF">2018-09-12T13:21:39Z</dcterms:modified>
</cp:coreProperties>
</file>