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E:\РСФ\"/>
    </mc:Choice>
  </mc:AlternateContent>
  <xr:revisionPtr revIDLastSave="0" documentId="13_ncr:1_{C06E08A8-9B40-40A8-BD1A-E8B860F6BE40}" xr6:coauthVersionLast="45" xr6:coauthVersionMax="45" xr10:uidLastSave="{00000000-0000-0000-0000-000000000000}"/>
  <bookViews>
    <workbookView xWindow="-120" yWindow="-120" windowWidth="29040" windowHeight="15840" tabRatio="495" xr2:uid="{00000000-000D-0000-FFFF-FFFF00000000}"/>
  </bookViews>
  <sheets>
    <sheet name="свод за сезон 2020" sheetId="9" r:id="rId1"/>
    <sheet name="Личный зачет" sheetId="11" r:id="rId2"/>
    <sheet name="Командный зачет" sheetId="10" r:id="rId3"/>
  </sheets>
  <definedNames>
    <definedName name="уловА1">#REF!</definedName>
    <definedName name="уловА2">#REF!</definedName>
    <definedName name="УловВ1">#REF!</definedName>
    <definedName name="уловВ2">#REF!</definedName>
    <definedName name="уловД1">#REF!</definedName>
    <definedName name="уловД2">#REF!</definedName>
    <definedName name="уловС1">#REF!</definedName>
    <definedName name="уловС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2" i="9" l="1"/>
  <c r="Z32" i="11"/>
  <c r="Y32" i="11"/>
  <c r="Z18" i="11"/>
  <c r="Y18" i="11"/>
  <c r="Z30" i="11"/>
  <c r="Y30" i="11"/>
  <c r="Z21" i="11"/>
  <c r="Y21" i="11"/>
  <c r="Z15" i="11"/>
  <c r="Y15" i="11"/>
  <c r="Z16" i="11"/>
  <c r="Y16" i="11"/>
  <c r="Z19" i="11"/>
  <c r="Y19" i="11"/>
  <c r="Z27" i="11"/>
  <c r="Y27" i="11"/>
  <c r="Z23" i="11"/>
  <c r="Y23" i="11"/>
  <c r="Z25" i="11"/>
  <c r="Y25" i="11"/>
  <c r="Z26" i="11"/>
  <c r="Y26" i="11"/>
  <c r="Z12" i="11"/>
  <c r="Y12" i="11"/>
  <c r="Z29" i="11"/>
  <c r="Y29" i="11"/>
  <c r="Z9" i="11"/>
  <c r="Y9" i="11"/>
  <c r="Z4" i="11"/>
  <c r="Y4" i="11"/>
  <c r="Z6" i="11"/>
  <c r="Y6" i="11"/>
  <c r="Z17" i="11"/>
  <c r="Y17" i="11"/>
  <c r="Z20" i="11"/>
  <c r="Y20" i="11"/>
  <c r="Z14" i="11"/>
  <c r="Y14" i="11"/>
  <c r="Z13" i="11"/>
  <c r="Y13" i="11"/>
  <c r="Z7" i="11"/>
  <c r="Y7" i="11"/>
  <c r="Z10" i="11"/>
  <c r="Y10" i="11"/>
  <c r="Z11" i="11"/>
  <c r="Y11" i="11"/>
  <c r="Z5" i="11"/>
  <c r="Y5" i="11"/>
  <c r="Z8" i="11"/>
  <c r="Y8" i="11"/>
  <c r="Z28" i="11"/>
  <c r="Y28" i="11"/>
  <c r="Z31" i="11"/>
  <c r="Y31" i="11"/>
  <c r="Z24" i="11"/>
  <c r="Y24" i="11"/>
  <c r="Z22" i="11"/>
  <c r="Y22" i="11"/>
  <c r="M9" i="10"/>
  <c r="L9" i="10"/>
  <c r="M8" i="10"/>
  <c r="L8" i="10"/>
  <c r="M7" i="10"/>
  <c r="L7" i="10"/>
  <c r="M5" i="10"/>
  <c r="L5" i="10"/>
  <c r="M6" i="10"/>
  <c r="L6" i="10"/>
  <c r="M4" i="10"/>
  <c r="L4" i="10"/>
  <c r="M10" i="10"/>
  <c r="L10" i="10"/>
  <c r="AK29" i="9"/>
  <c r="AJ29" i="9"/>
  <c r="AK25" i="9"/>
  <c r="AJ25" i="9"/>
  <c r="AJ20" i="9"/>
  <c r="AK20" i="9"/>
  <c r="AK16" i="9"/>
  <c r="AK12" i="9"/>
  <c r="AK8" i="9"/>
  <c r="AK4" i="9"/>
  <c r="AJ16" i="9"/>
  <c r="AJ12" i="9"/>
  <c r="AJ8" i="9"/>
  <c r="AJ4" i="9"/>
  <c r="AI32" i="9"/>
  <c r="AH32" i="9"/>
  <c r="AI31" i="9"/>
  <c r="AH31" i="9"/>
  <c r="AI30" i="9"/>
  <c r="AH30" i="9"/>
  <c r="AI29" i="9"/>
  <c r="AH29" i="9"/>
  <c r="AI28" i="9"/>
  <c r="AH28" i="9"/>
  <c r="AI27" i="9"/>
  <c r="AH27" i="9"/>
  <c r="AI26" i="9"/>
  <c r="AH26" i="9"/>
  <c r="AI25" i="9"/>
  <c r="AH25" i="9"/>
  <c r="AI24" i="9"/>
  <c r="AH24" i="9"/>
  <c r="AI23" i="9"/>
  <c r="AH23" i="9"/>
  <c r="AH22" i="9"/>
  <c r="AI21" i="9"/>
  <c r="AH21" i="9"/>
  <c r="AI20" i="9"/>
  <c r="AH20" i="9"/>
  <c r="AI19" i="9"/>
  <c r="AH19" i="9"/>
  <c r="AI18" i="9"/>
  <c r="AH18" i="9"/>
  <c r="AI17" i="9"/>
  <c r="AH17" i="9"/>
  <c r="AI16" i="9"/>
  <c r="AH16" i="9"/>
  <c r="AI15" i="9"/>
  <c r="AH15" i="9"/>
  <c r="AI14" i="9"/>
  <c r="AH14" i="9"/>
  <c r="AI13" i="9"/>
  <c r="AH13" i="9"/>
  <c r="AI12" i="9"/>
  <c r="AH12" i="9"/>
  <c r="AI11" i="9"/>
  <c r="AH11" i="9"/>
  <c r="AI10" i="9"/>
  <c r="AH10" i="9"/>
  <c r="AI9" i="9"/>
  <c r="AH9" i="9"/>
  <c r="AI8" i="9"/>
  <c r="AH8" i="9"/>
  <c r="AI7" i="9"/>
  <c r="AH7" i="9"/>
  <c r="AI6" i="9"/>
  <c r="AH6" i="9"/>
  <c r="AI5" i="9"/>
  <c r="AH5" i="9"/>
  <c r="AI4" i="9"/>
  <c r="AH4" i="9"/>
</calcChain>
</file>

<file path=xl/sharedStrings.xml><?xml version="1.0" encoding="utf-8"?>
<sst xmlns="http://schemas.openxmlformats.org/spreadsheetml/2006/main" count="211" uniqueCount="62">
  <si>
    <t>N    п/п</t>
  </si>
  <si>
    <t>Название команды</t>
  </si>
  <si>
    <t>Ф.И.О. рыболова-спортсмена</t>
  </si>
  <si>
    <t>Вес</t>
  </si>
  <si>
    <t>Баллы</t>
  </si>
  <si>
    <t>Flagman Belarus</t>
  </si>
  <si>
    <t>Дубинец Евгений</t>
  </si>
  <si>
    <t>Ширко Александр</t>
  </si>
  <si>
    <t>Тихий Евгений</t>
  </si>
  <si>
    <t>Hooks FFT</t>
  </si>
  <si>
    <t>Быковский Юрий</t>
  </si>
  <si>
    <t>Сидлеренок Андрей</t>
  </si>
  <si>
    <t>Стасюлевич Александр</t>
  </si>
  <si>
    <t>Feeder Concept</t>
  </si>
  <si>
    <t>Красовский Павел</t>
  </si>
  <si>
    <t>Рунец Дмитрий</t>
  </si>
  <si>
    <t>Кучеренко Денис</t>
  </si>
  <si>
    <t>Шамшура Юрий</t>
  </si>
  <si>
    <t>Feeder Pro</t>
  </si>
  <si>
    <t>Савайтан Александр</t>
  </si>
  <si>
    <t>Ковшер Сергей</t>
  </si>
  <si>
    <t>Синяк Игорь</t>
  </si>
  <si>
    <t>Кажуро Виталий</t>
  </si>
  <si>
    <t>Головин Олег</t>
  </si>
  <si>
    <t>Прикота Сергей</t>
  </si>
  <si>
    <t>Ползунов Дмитрий</t>
  </si>
  <si>
    <t>Князев Николай</t>
  </si>
  <si>
    <t>RS - Club</t>
  </si>
  <si>
    <t>Аверкин Андрей</t>
  </si>
  <si>
    <t>Морозевич Денис</t>
  </si>
  <si>
    <t>Сплендер Дмитрий</t>
  </si>
  <si>
    <t>Широкий Антон</t>
  </si>
  <si>
    <t>Dunaev Team Belarus</t>
  </si>
  <si>
    <t>Самбуров Денис</t>
  </si>
  <si>
    <t>Фирсов Владимир</t>
  </si>
  <si>
    <t>Гущенко Константин</t>
  </si>
  <si>
    <t>Антоненко Артур</t>
  </si>
  <si>
    <t>Командный вес за этап</t>
  </si>
  <si>
    <t>1 тур</t>
  </si>
  <si>
    <t>2 тур</t>
  </si>
  <si>
    <t>Кудерко Виктор</t>
  </si>
  <si>
    <t>Дого Дмитрий</t>
  </si>
  <si>
    <t>Пакульский Вадим</t>
  </si>
  <si>
    <t>ОК</t>
  </si>
  <si>
    <t>--</t>
  </si>
  <si>
    <t xml:space="preserve">Первый этап </t>
  </si>
  <si>
    <t>Второй этап</t>
  </si>
  <si>
    <t>Третий этап</t>
  </si>
  <si>
    <t>Сумма баллов за этап</t>
  </si>
  <si>
    <t>Вес за этап</t>
  </si>
  <si>
    <t>Cумма баллов ком-ды за этап</t>
  </si>
  <si>
    <t>Итог. место в личном зачете в этапе</t>
  </si>
  <si>
    <t>Итог. командное место в этапе</t>
  </si>
  <si>
    <t>Сумма баллов за сезон</t>
  </si>
  <si>
    <t>Вес за сезон</t>
  </si>
  <si>
    <t>Cумма баллов ком-ды за сезон</t>
  </si>
  <si>
    <t>Командный вес за сезон</t>
  </si>
  <si>
    <t>Итог. место в личном зачете в сезоне</t>
  </si>
  <si>
    <t>Итог. командное место в сезоне</t>
  </si>
  <si>
    <t>Суммарный результат за соревнования 2020 года</t>
  </si>
  <si>
    <t>Первый этап</t>
  </si>
  <si>
    <t>Сезон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</si>
</sst>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0"/>
      <name val="Tahoma"/>
      <family val="2"/>
      <charset val="204"/>
    </font>
    <font>
      <b/>
      <sz val="10"/>
      <name val="Arial Cyr"/>
      <charset val="204"/>
    </font>
    <font>
      <sz val="10"/>
      <color theme="1"/>
      <name val="Arial Cyr"/>
      <charset val="204"/>
    </font>
    <font>
      <sz val="14"/>
      <name val="Times New Roman"/>
      <family val="1"/>
      <charset val="204"/>
    </font>
    <font>
      <sz val="20"/>
      <name val="Arial Cyr"/>
      <charset val="204"/>
    </font>
    <font>
      <sz val="11"/>
      <color rgb="FFC00000"/>
      <name val="Calibri"/>
      <family val="2"/>
      <charset val="204"/>
      <scheme val="minor"/>
    </font>
    <font>
      <sz val="10"/>
      <color rgb="FFC00000"/>
      <name val="Arial Cyr"/>
      <charset val="204"/>
    </font>
    <font>
      <b/>
      <sz val="10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7030A0"/>
      </bottom>
      <diagonal/>
    </border>
    <border>
      <left style="thin">
        <color indexed="64"/>
      </left>
      <right/>
      <top style="thin">
        <color indexed="64"/>
      </top>
      <bottom style="double">
        <color rgb="FF7030A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rgb="FF7030A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rgb="FF7030A0"/>
      </bottom>
      <diagonal/>
    </border>
  </borders>
  <cellStyleXfs count="2">
    <xf numFmtId="0" fontId="0" fillId="0" borderId="0"/>
    <xf numFmtId="0" fontId="1" fillId="0" borderId="0"/>
  </cellStyleXfs>
  <cellXfs count="191">
    <xf numFmtId="0" fontId="0" fillId="0" borderId="0" xfId="0"/>
    <xf numFmtId="0" fontId="4" fillId="0" borderId="21" xfId="0" applyFont="1" applyBorder="1" applyAlignment="1">
      <alignment horizontal="center" vertical="center" wrapText="1"/>
    </xf>
    <xf numFmtId="0" fontId="7" fillId="0" borderId="11" xfId="1" applyFont="1" applyBorder="1" applyAlignment="1" applyProtection="1">
      <alignment horizontal="center" vertical="center"/>
      <protection hidden="1"/>
    </xf>
    <xf numFmtId="0" fontId="7" fillId="0" borderId="13" xfId="1" applyFont="1" applyBorder="1" applyAlignment="1" applyProtection="1">
      <alignment horizontal="center" vertical="center"/>
      <protection hidden="1"/>
    </xf>
    <xf numFmtId="0" fontId="7" fillId="0" borderId="15" xfId="1" applyFont="1" applyBorder="1" applyAlignment="1" applyProtection="1">
      <alignment horizontal="center" vertical="center"/>
      <protection hidden="1"/>
    </xf>
    <xf numFmtId="0" fontId="3" fillId="2" borderId="21" xfId="0" applyFont="1" applyFill="1" applyBorder="1" applyAlignment="1">
      <alignment horizontal="center" vertical="center" wrapText="1"/>
    </xf>
    <xf numFmtId="3" fontId="1" fillId="0" borderId="21" xfId="1" applyNumberFormat="1" applyBorder="1" applyAlignment="1" applyProtection="1">
      <alignment horizontal="center" vertical="center"/>
      <protection hidden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0" borderId="11" xfId="1" applyFont="1" applyFill="1" applyBorder="1" applyAlignment="1" applyProtection="1">
      <alignment horizontal="center" vertical="center"/>
      <protection hidden="1"/>
    </xf>
    <xf numFmtId="0" fontId="7" fillId="0" borderId="13" xfId="1" applyFont="1" applyFill="1" applyBorder="1" applyAlignment="1" applyProtection="1">
      <alignment horizontal="center" vertical="center"/>
      <protection hidden="1"/>
    </xf>
    <xf numFmtId="0" fontId="7" fillId="0" borderId="15" xfId="1" applyFont="1" applyFill="1" applyBorder="1" applyAlignment="1" applyProtection="1">
      <alignment horizontal="center" vertical="center"/>
      <protection hidden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0" borderId="11" xfId="1" applyFont="1" applyBorder="1" applyAlignment="1" applyProtection="1">
      <alignment horizontal="center" vertical="center"/>
      <protection hidden="1"/>
    </xf>
    <xf numFmtId="0" fontId="2" fillId="4" borderId="16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3" fontId="4" fillId="0" borderId="16" xfId="1" applyNumberFormat="1" applyFont="1" applyFill="1" applyBorder="1" applyAlignment="1" applyProtection="1">
      <alignment horizontal="center" vertical="center"/>
      <protection hidden="1"/>
    </xf>
    <xf numFmtId="3" fontId="4" fillId="0" borderId="21" xfId="1" applyNumberFormat="1" applyFont="1" applyFill="1" applyBorder="1" applyAlignment="1" applyProtection="1">
      <alignment horizontal="center" vertical="center"/>
      <protection hidden="1"/>
    </xf>
    <xf numFmtId="3" fontId="4" fillId="0" borderId="17" xfId="1" applyNumberFormat="1" applyFont="1" applyFill="1" applyBorder="1" applyAlignment="1" applyProtection="1">
      <alignment horizontal="center" vertical="center"/>
      <protection hidden="1"/>
    </xf>
    <xf numFmtId="3" fontId="4" fillId="0" borderId="16" xfId="1" applyNumberFormat="1" applyFont="1" applyBorder="1" applyAlignment="1" applyProtection="1">
      <alignment horizontal="center" vertical="center"/>
      <protection hidden="1"/>
    </xf>
    <xf numFmtId="3" fontId="4" fillId="0" borderId="21" xfId="1" applyNumberFormat="1" applyFont="1" applyBorder="1" applyAlignment="1" applyProtection="1">
      <alignment horizontal="center" vertical="center"/>
      <protection hidden="1"/>
    </xf>
    <xf numFmtId="3" fontId="4" fillId="0" borderId="17" xfId="1" applyNumberFormat="1" applyFont="1" applyBorder="1" applyAlignment="1" applyProtection="1">
      <alignment horizontal="center" vertical="center"/>
      <protection hidden="1"/>
    </xf>
    <xf numFmtId="0" fontId="0" fillId="0" borderId="11" xfId="0" applyBorder="1" applyAlignment="1">
      <alignment vertical="center"/>
    </xf>
    <xf numFmtId="3" fontId="1" fillId="0" borderId="10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0" fontId="6" fillId="0" borderId="16" xfId="1" applyFont="1" applyFill="1" applyBorder="1" applyAlignment="1" applyProtection="1">
      <alignment horizontal="center" vertical="center"/>
      <protection hidden="1"/>
    </xf>
    <xf numFmtId="3" fontId="1" fillId="0" borderId="10" xfId="1" applyNumberFormat="1" applyFont="1" applyFill="1" applyBorder="1" applyAlignment="1" applyProtection="1">
      <alignment horizontal="center" vertical="center"/>
      <protection hidden="1"/>
    </xf>
    <xf numFmtId="0" fontId="1" fillId="0" borderId="16" xfId="1" applyFont="1" applyFill="1" applyBorder="1" applyAlignment="1" applyProtection="1">
      <alignment horizontal="center" vertical="center"/>
      <protection hidden="1"/>
    </xf>
    <xf numFmtId="3" fontId="1" fillId="0" borderId="16" xfId="1" applyNumberFormat="1" applyFill="1" applyBorder="1" applyAlignment="1" applyProtection="1">
      <alignment horizontal="center" vertical="center"/>
      <protection hidden="1"/>
    </xf>
    <xf numFmtId="0" fontId="1" fillId="0" borderId="16" xfId="1" applyFill="1" applyBorder="1" applyAlignment="1" applyProtection="1">
      <alignment horizontal="center" vertical="center"/>
      <protection hidden="1"/>
    </xf>
    <xf numFmtId="3" fontId="1" fillId="0" borderId="16" xfId="1" applyNumberFormat="1" applyFont="1" applyFill="1" applyBorder="1" applyAlignment="1" applyProtection="1">
      <alignment horizontal="center" vertical="center"/>
      <protection hidden="1"/>
    </xf>
    <xf numFmtId="3" fontId="1" fillId="0" borderId="10" xfId="1" applyNumberFormat="1" applyBorder="1" applyAlignment="1" applyProtection="1">
      <alignment horizontal="center" vertical="center"/>
      <protection hidden="1"/>
    </xf>
    <xf numFmtId="0" fontId="1" fillId="0" borderId="16" xfId="1" applyBorder="1" applyAlignment="1" applyProtection="1">
      <alignment horizontal="center" vertical="center"/>
      <protection hidden="1"/>
    </xf>
    <xf numFmtId="3" fontId="1" fillId="0" borderId="16" xfId="1" applyNumberFormat="1" applyBorder="1" applyAlignment="1" applyProtection="1">
      <alignment horizontal="center" vertical="center"/>
      <protection hidden="1"/>
    </xf>
    <xf numFmtId="0" fontId="6" fillId="0" borderId="16" xfId="1" applyFont="1" applyBorder="1" applyAlignment="1" applyProtection="1">
      <alignment horizontal="center" vertical="center"/>
      <protection hidden="1"/>
    </xf>
    <xf numFmtId="0" fontId="1" fillId="0" borderId="10" xfId="1" applyBorder="1" applyAlignment="1" applyProtection="1">
      <alignment horizontal="center" vertical="center"/>
      <protection hidden="1"/>
    </xf>
    <xf numFmtId="0" fontId="0" fillId="0" borderId="13" xfId="0" applyBorder="1" applyAlignment="1">
      <alignment vertical="center"/>
    </xf>
    <xf numFmtId="3" fontId="1" fillId="0" borderId="12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" fontId="1" fillId="0" borderId="21" xfId="0" applyNumberFormat="1" applyFont="1" applyBorder="1" applyAlignment="1">
      <alignment horizontal="center" vertical="center"/>
    </xf>
    <xf numFmtId="0" fontId="6" fillId="0" borderId="21" xfId="1" applyFont="1" applyFill="1" applyBorder="1" applyAlignment="1" applyProtection="1">
      <alignment horizontal="center" vertical="center"/>
      <protection hidden="1"/>
    </xf>
    <xf numFmtId="3" fontId="1" fillId="0" borderId="12" xfId="1" applyNumberFormat="1" applyFont="1" applyFill="1" applyBorder="1" applyAlignment="1" applyProtection="1">
      <alignment horizontal="center" vertical="center"/>
      <protection hidden="1"/>
    </xf>
    <xf numFmtId="0" fontId="1" fillId="0" borderId="21" xfId="1" applyFont="1" applyFill="1" applyBorder="1" applyAlignment="1" applyProtection="1">
      <alignment horizontal="center" vertical="center"/>
      <protection hidden="1"/>
    </xf>
    <xf numFmtId="3" fontId="1" fillId="0" borderId="21" xfId="1" applyNumberFormat="1" applyFill="1" applyBorder="1" applyAlignment="1" applyProtection="1">
      <alignment horizontal="center" vertical="center"/>
      <protection hidden="1"/>
    </xf>
    <xf numFmtId="0" fontId="1" fillId="0" borderId="21" xfId="1" applyFill="1" applyBorder="1" applyAlignment="1" applyProtection="1">
      <alignment horizontal="center" vertical="center"/>
      <protection hidden="1"/>
    </xf>
    <xf numFmtId="3" fontId="1" fillId="0" borderId="21" xfId="1" applyNumberFormat="1" applyFont="1" applyFill="1" applyBorder="1" applyAlignment="1" applyProtection="1">
      <alignment horizontal="center" vertical="center"/>
      <protection hidden="1"/>
    </xf>
    <xf numFmtId="3" fontId="1" fillId="0" borderId="12" xfId="1" applyNumberFormat="1" applyBorder="1" applyAlignment="1" applyProtection="1">
      <alignment horizontal="center" vertical="center"/>
      <protection hidden="1"/>
    </xf>
    <xf numFmtId="0" fontId="1" fillId="0" borderId="21" xfId="1" applyBorder="1" applyAlignment="1" applyProtection="1">
      <alignment horizontal="center" vertical="center"/>
      <protection hidden="1"/>
    </xf>
    <xf numFmtId="0" fontId="6" fillId="0" borderId="21" xfId="1" applyFont="1" applyBorder="1" applyAlignment="1" applyProtection="1">
      <alignment horizontal="center" vertical="center"/>
      <protection hidden="1"/>
    </xf>
    <xf numFmtId="0" fontId="1" fillId="0" borderId="12" xfId="1" applyBorder="1" applyAlignment="1" applyProtection="1">
      <alignment horizontal="center" vertical="center"/>
      <protection hidden="1"/>
    </xf>
    <xf numFmtId="0" fontId="0" fillId="0" borderId="15" xfId="0" applyBorder="1" applyAlignment="1">
      <alignment vertical="center"/>
    </xf>
    <xf numFmtId="3" fontId="0" fillId="0" borderId="14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6" fillId="0" borderId="17" xfId="1" applyFont="1" applyFill="1" applyBorder="1" applyAlignment="1" applyProtection="1">
      <alignment horizontal="center" vertical="center"/>
      <protection hidden="1"/>
    </xf>
    <xf numFmtId="3" fontId="1" fillId="0" borderId="14" xfId="1" applyNumberFormat="1" applyFont="1" applyFill="1" applyBorder="1" applyAlignment="1" applyProtection="1">
      <alignment horizontal="center" vertical="center"/>
      <protection hidden="1"/>
    </xf>
    <xf numFmtId="0" fontId="1" fillId="0" borderId="17" xfId="1" applyFont="1" applyFill="1" applyBorder="1" applyAlignment="1" applyProtection="1">
      <alignment horizontal="center" vertical="center"/>
      <protection hidden="1"/>
    </xf>
    <xf numFmtId="3" fontId="1" fillId="0" borderId="17" xfId="1" applyNumberFormat="1" applyFill="1" applyBorder="1" applyAlignment="1" applyProtection="1">
      <alignment horizontal="center" vertical="center"/>
      <protection hidden="1"/>
    </xf>
    <xf numFmtId="0" fontId="1" fillId="0" borderId="17" xfId="1" applyFill="1" applyBorder="1" applyAlignment="1" applyProtection="1">
      <alignment horizontal="center" vertical="center"/>
      <protection hidden="1"/>
    </xf>
    <xf numFmtId="3" fontId="1" fillId="0" borderId="17" xfId="1" applyNumberFormat="1" applyFont="1" applyFill="1" applyBorder="1" applyAlignment="1" applyProtection="1">
      <alignment horizontal="center" vertical="center"/>
      <protection hidden="1"/>
    </xf>
    <xf numFmtId="3" fontId="1" fillId="0" borderId="14" xfId="1" applyNumberFormat="1" applyBorder="1" applyAlignment="1" applyProtection="1">
      <alignment horizontal="center" vertical="center"/>
      <protection hidden="1"/>
    </xf>
    <xf numFmtId="0" fontId="1" fillId="0" borderId="17" xfId="1" applyBorder="1" applyAlignment="1" applyProtection="1">
      <alignment horizontal="center" vertical="center"/>
      <protection hidden="1"/>
    </xf>
    <xf numFmtId="3" fontId="1" fillId="0" borderId="17" xfId="1" applyNumberFormat="1" applyBorder="1" applyAlignment="1" applyProtection="1">
      <alignment horizontal="center" vertical="center"/>
      <protection hidden="1"/>
    </xf>
    <xf numFmtId="0" fontId="6" fillId="0" borderId="17" xfId="1" applyFont="1" applyBorder="1" applyAlignment="1" applyProtection="1">
      <alignment horizontal="center" vertical="center"/>
      <protection hidden="1"/>
    </xf>
    <xf numFmtId="0" fontId="1" fillId="0" borderId="14" xfId="1" applyBorder="1" applyAlignment="1" applyProtection="1">
      <alignment horizontal="center" vertical="center"/>
      <protection hidden="1"/>
    </xf>
    <xf numFmtId="3" fontId="5" fillId="0" borderId="16" xfId="1" applyNumberFormat="1" applyFont="1" applyBorder="1" applyAlignment="1" applyProtection="1">
      <alignment horizontal="center" vertical="center"/>
      <protection hidden="1"/>
    </xf>
    <xf numFmtId="3" fontId="1" fillId="0" borderId="14" xfId="0" applyNumberFormat="1" applyFont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1" xfId="0" quotePrefix="1" applyFont="1" applyBorder="1" applyAlignment="1">
      <alignment horizontal="center" vertical="center"/>
    </xf>
    <xf numFmtId="0" fontId="9" fillId="0" borderId="15" xfId="1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7" xfId="0" quotePrefix="1" applyFont="1" applyBorder="1" applyAlignment="1">
      <alignment horizontal="center" vertical="center"/>
    </xf>
    <xf numFmtId="3" fontId="5" fillId="0" borderId="16" xfId="1" applyNumberFormat="1" applyFont="1" applyFill="1" applyBorder="1" applyAlignment="1" applyProtection="1">
      <alignment horizontal="center" vertical="center"/>
      <protection hidden="1"/>
    </xf>
    <xf numFmtId="3" fontId="4" fillId="0" borderId="16" xfId="1" applyNumberFormat="1" applyFont="1" applyBorder="1" applyAlignment="1" applyProtection="1">
      <alignment horizontal="center" vertical="center"/>
      <protection hidden="1"/>
    </xf>
    <xf numFmtId="3" fontId="2" fillId="4" borderId="16" xfId="0" applyNumberFormat="1" applyFont="1" applyFill="1" applyBorder="1" applyAlignment="1">
      <alignment horizontal="center" vertical="center"/>
    </xf>
    <xf numFmtId="3" fontId="2" fillId="4" borderId="21" xfId="0" applyNumberFormat="1" applyFont="1" applyFill="1" applyBorder="1" applyAlignment="1">
      <alignment horizontal="center" vertical="center"/>
    </xf>
    <xf numFmtId="3" fontId="2" fillId="4" borderId="17" xfId="0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/>
    </xf>
    <xf numFmtId="0" fontId="7" fillId="0" borderId="11" xfId="1" applyFont="1" applyFill="1" applyBorder="1" applyAlignment="1" applyProtection="1">
      <alignment horizontal="center" vertical="center"/>
      <protection hidden="1"/>
    </xf>
    <xf numFmtId="3" fontId="4" fillId="0" borderId="16" xfId="1" applyNumberFormat="1" applyFont="1" applyFill="1" applyBorder="1" applyAlignment="1" applyProtection="1">
      <alignment horizontal="center" vertical="center"/>
      <protection hidden="1"/>
    </xf>
    <xf numFmtId="3" fontId="2" fillId="4" borderId="16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3" fontId="4" fillId="0" borderId="22" xfId="0" applyNumberFormat="1" applyFont="1" applyBorder="1" applyAlignment="1">
      <alignment horizontal="center" vertical="center"/>
    </xf>
    <xf numFmtId="0" fontId="7" fillId="0" borderId="4" xfId="1" applyFont="1" applyFill="1" applyBorder="1" applyAlignment="1" applyProtection="1">
      <alignment horizontal="center" vertical="center"/>
      <protection hidden="1"/>
    </xf>
    <xf numFmtId="3" fontId="4" fillId="0" borderId="22" xfId="1" applyNumberFormat="1" applyFont="1" applyFill="1" applyBorder="1" applyAlignment="1" applyProtection="1">
      <alignment horizontal="center" vertical="center"/>
      <protection hidden="1"/>
    </xf>
    <xf numFmtId="3" fontId="4" fillId="0" borderId="22" xfId="1" applyNumberFormat="1" applyFont="1" applyBorder="1" applyAlignment="1" applyProtection="1">
      <alignment horizontal="center" vertical="center"/>
      <protection hidden="1"/>
    </xf>
    <xf numFmtId="0" fontId="7" fillId="0" borderId="4" xfId="1" applyFont="1" applyBorder="1" applyAlignment="1" applyProtection="1">
      <alignment horizontal="center" vertical="center"/>
      <protection hidden="1"/>
    </xf>
    <xf numFmtId="3" fontId="2" fillId="4" borderId="2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" fontId="5" fillId="0" borderId="21" xfId="1" applyNumberFormat="1" applyFont="1" applyFill="1" applyBorder="1" applyAlignment="1" applyProtection="1">
      <alignment horizontal="center" vertical="center"/>
      <protection hidden="1"/>
    </xf>
    <xf numFmtId="3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1" fillId="0" borderId="19" xfId="1" applyNumberFormat="1" applyFont="1" applyFill="1" applyBorder="1" applyAlignment="1" applyProtection="1">
      <alignment horizontal="center" vertical="center"/>
      <protection hidden="1"/>
    </xf>
    <xf numFmtId="0" fontId="1" fillId="0" borderId="19" xfId="1" applyFont="1" applyFill="1" applyBorder="1" applyAlignment="1" applyProtection="1">
      <alignment horizontal="center" vertical="center"/>
      <protection hidden="1"/>
    </xf>
    <xf numFmtId="3" fontId="1" fillId="0" borderId="19" xfId="1" applyNumberFormat="1" applyFill="1" applyBorder="1" applyAlignment="1" applyProtection="1">
      <alignment horizontal="center" vertical="center"/>
      <protection hidden="1"/>
    </xf>
    <xf numFmtId="0" fontId="1" fillId="0" borderId="19" xfId="1" applyFill="1" applyBorder="1" applyAlignment="1" applyProtection="1">
      <alignment horizontal="center" vertical="center"/>
      <protection hidden="1"/>
    </xf>
    <xf numFmtId="3" fontId="1" fillId="0" borderId="19" xfId="1" applyNumberFormat="1" applyBorder="1" applyAlignment="1" applyProtection="1">
      <alignment horizontal="center" vertical="center"/>
      <protection hidden="1"/>
    </xf>
    <xf numFmtId="0" fontId="1" fillId="0" borderId="19" xfId="1" applyBorder="1" applyAlignment="1" applyProtection="1">
      <alignment horizontal="center" vertical="center"/>
      <protection hidden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3" borderId="32" xfId="0" applyFill="1" applyBorder="1" applyAlignment="1">
      <alignment vertical="center"/>
    </xf>
    <xf numFmtId="0" fontId="1" fillId="0" borderId="32" xfId="1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3" fontId="1" fillId="0" borderId="18" xfId="0" applyNumberFormat="1" applyFont="1" applyBorder="1" applyAlignment="1">
      <alignment horizontal="center" vertical="center"/>
    </xf>
    <xf numFmtId="0" fontId="6" fillId="0" borderId="20" xfId="1" applyFont="1" applyFill="1" applyBorder="1" applyAlignment="1" applyProtection="1">
      <alignment horizontal="center" vertical="center"/>
      <protection hidden="1"/>
    </xf>
    <xf numFmtId="0" fontId="6" fillId="0" borderId="13" xfId="1" applyFont="1" applyFill="1" applyBorder="1" applyAlignment="1" applyProtection="1">
      <alignment horizontal="center" vertical="center"/>
      <protection hidden="1"/>
    </xf>
    <xf numFmtId="0" fontId="8" fillId="0" borderId="13" xfId="0" quotePrefix="1" applyFon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0" fontId="6" fillId="0" borderId="15" xfId="1" applyFont="1" applyFill="1" applyBorder="1" applyAlignment="1" applyProtection="1">
      <alignment horizontal="center" vertical="center"/>
      <protection hidden="1"/>
    </xf>
    <xf numFmtId="3" fontId="1" fillId="0" borderId="18" xfId="1" applyNumberFormat="1" applyFont="1" applyFill="1" applyBorder="1" applyAlignment="1" applyProtection="1">
      <alignment horizontal="center" vertical="center"/>
      <protection hidden="1"/>
    </xf>
    <xf numFmtId="3" fontId="1" fillId="0" borderId="18" xfId="1" applyNumberFormat="1" applyBorder="1" applyAlignment="1" applyProtection="1">
      <alignment horizontal="center" vertical="center"/>
      <protection hidden="1"/>
    </xf>
    <xf numFmtId="0" fontId="6" fillId="0" borderId="20" xfId="1" applyFont="1" applyBorder="1" applyAlignment="1" applyProtection="1">
      <alignment horizontal="center" vertical="center"/>
      <protection hidden="1"/>
    </xf>
    <xf numFmtId="0" fontId="6" fillId="0" borderId="13" xfId="1" applyFont="1" applyBorder="1" applyAlignment="1" applyProtection="1">
      <alignment horizontal="center" vertical="center"/>
      <protection hidden="1"/>
    </xf>
    <xf numFmtId="0" fontId="6" fillId="0" borderId="15" xfId="1" applyFont="1" applyBorder="1" applyAlignment="1" applyProtection="1">
      <alignment horizontal="center" vertical="center"/>
      <protection hidden="1"/>
    </xf>
    <xf numFmtId="0" fontId="1" fillId="0" borderId="18" xfId="1" applyBorder="1" applyAlignment="1" applyProtection="1">
      <alignment horizontal="center" vertical="center"/>
      <protection hidden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1" fillId="0" borderId="37" xfId="0" applyFont="1" applyBorder="1" applyAlignment="1">
      <alignment vertical="center" wrapText="1"/>
    </xf>
    <xf numFmtId="3" fontId="1" fillId="0" borderId="38" xfId="0" applyNumberFormat="1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3" fontId="1" fillId="0" borderId="35" xfId="0" applyNumberFormat="1" applyFont="1" applyBorder="1" applyAlignment="1">
      <alignment horizontal="center" vertical="center"/>
    </xf>
    <xf numFmtId="0" fontId="6" fillId="0" borderId="34" xfId="1" applyFont="1" applyFill="1" applyBorder="1" applyAlignment="1" applyProtection="1">
      <alignment horizontal="center" vertical="center"/>
      <protection hidden="1"/>
    </xf>
    <xf numFmtId="3" fontId="1" fillId="0" borderId="38" xfId="1" applyNumberFormat="1" applyFont="1" applyFill="1" applyBorder="1" applyAlignment="1" applyProtection="1">
      <alignment horizontal="center" vertical="center"/>
      <protection hidden="1"/>
    </xf>
    <xf numFmtId="0" fontId="1" fillId="0" borderId="35" xfId="1" applyFont="1" applyFill="1" applyBorder="1" applyAlignment="1" applyProtection="1">
      <alignment horizontal="center" vertical="center"/>
      <protection hidden="1"/>
    </xf>
    <xf numFmtId="3" fontId="1" fillId="0" borderId="35" xfId="1" applyNumberFormat="1" applyFill="1" applyBorder="1" applyAlignment="1" applyProtection="1">
      <alignment horizontal="center" vertical="center"/>
      <protection hidden="1"/>
    </xf>
    <xf numFmtId="0" fontId="1" fillId="0" borderId="35" xfId="1" applyFill="1" applyBorder="1" applyAlignment="1" applyProtection="1">
      <alignment horizontal="center" vertical="center"/>
      <protection hidden="1"/>
    </xf>
    <xf numFmtId="3" fontId="1" fillId="0" borderId="35" xfId="1" applyNumberFormat="1" applyFont="1" applyFill="1" applyBorder="1" applyAlignment="1" applyProtection="1">
      <alignment horizontal="center" vertical="center"/>
      <protection hidden="1"/>
    </xf>
    <xf numFmtId="3" fontId="1" fillId="0" borderId="38" xfId="1" applyNumberFormat="1" applyBorder="1" applyAlignment="1" applyProtection="1">
      <alignment horizontal="center" vertical="center"/>
      <protection hidden="1"/>
    </xf>
    <xf numFmtId="0" fontId="1" fillId="0" borderId="35" xfId="1" applyBorder="1" applyAlignment="1" applyProtection="1">
      <alignment horizontal="center" vertical="center"/>
      <protection hidden="1"/>
    </xf>
    <xf numFmtId="3" fontId="5" fillId="0" borderId="35" xfId="1" applyNumberFormat="1" applyFont="1" applyBorder="1" applyAlignment="1" applyProtection="1">
      <alignment horizontal="center" vertical="center"/>
      <protection hidden="1"/>
    </xf>
    <xf numFmtId="3" fontId="1" fillId="0" borderId="35" xfId="1" applyNumberFormat="1" applyBorder="1" applyAlignment="1" applyProtection="1">
      <alignment horizontal="center" vertical="center"/>
      <protection hidden="1"/>
    </xf>
    <xf numFmtId="0" fontId="6" fillId="0" borderId="34" xfId="1" applyFont="1" applyBorder="1" applyAlignment="1" applyProtection="1">
      <alignment horizontal="center" vertical="center"/>
      <protection hidden="1"/>
    </xf>
    <xf numFmtId="0" fontId="1" fillId="0" borderId="38" xfId="1" applyBorder="1" applyAlignment="1" applyProtection="1">
      <alignment horizontal="center" vertical="center"/>
      <protection hidden="1"/>
    </xf>
    <xf numFmtId="3" fontId="8" fillId="0" borderId="2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142"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  <dxf>
      <font>
        <b/>
        <i val="0"/>
        <strike val="0"/>
        <color rgb="FF2710CE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 patternType="solid"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2710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218D3-8ABA-49C5-BA26-B1B378A8E9F3}">
  <dimension ref="A1:AM32"/>
  <sheetViews>
    <sheetView tabSelected="1" zoomScaleNormal="100" workbookViewId="0">
      <pane xSplit="3" ySplit="3" topLeftCell="D4" activePane="bottomRight" state="frozenSplit"/>
      <selection pane="topRight" activeCell="S1" sqref="S1"/>
      <selection pane="bottomLeft" activeCell="A21" sqref="A21"/>
      <selection pane="bottomRight" activeCell="AH22" sqref="AH22"/>
    </sheetView>
  </sheetViews>
  <sheetFormatPr defaultRowHeight="15" x14ac:dyDescent="0.25"/>
  <cols>
    <col min="1" max="1" width="6.5703125" customWidth="1"/>
    <col min="2" max="2" width="22.85546875" customWidth="1"/>
    <col min="3" max="3" width="23.28515625" customWidth="1"/>
    <col min="11" max="11" width="11.140625" customWidth="1"/>
    <col min="13" max="13" width="11.85546875" customWidth="1"/>
    <col min="21" max="21" width="12.140625" customWidth="1"/>
    <col min="23" max="23" width="10.7109375" customWidth="1"/>
    <col min="31" max="31" width="10.42578125" customWidth="1"/>
    <col min="33" max="33" width="10.140625" customWidth="1"/>
    <col min="37" max="37" width="11.140625" customWidth="1"/>
    <col min="39" max="39" width="11.42578125" customWidth="1"/>
  </cols>
  <sheetData>
    <row r="1" spans="1:39" ht="20.25" customHeight="1" x14ac:dyDescent="0.25">
      <c r="A1" s="7" t="s">
        <v>0</v>
      </c>
      <c r="B1" s="8" t="s">
        <v>1</v>
      </c>
      <c r="C1" s="9" t="s">
        <v>2</v>
      </c>
      <c r="D1" s="111" t="s">
        <v>45</v>
      </c>
      <c r="E1" s="112"/>
      <c r="F1" s="112"/>
      <c r="G1" s="112"/>
      <c r="H1" s="112"/>
      <c r="I1" s="112"/>
      <c r="J1" s="112"/>
      <c r="K1" s="112"/>
      <c r="L1" s="112"/>
      <c r="M1" s="113"/>
      <c r="N1" s="111" t="s">
        <v>46</v>
      </c>
      <c r="O1" s="112"/>
      <c r="P1" s="112"/>
      <c r="Q1" s="112"/>
      <c r="R1" s="112"/>
      <c r="S1" s="112"/>
      <c r="T1" s="112"/>
      <c r="U1" s="112"/>
      <c r="V1" s="112"/>
      <c r="W1" s="113"/>
      <c r="X1" s="111" t="s">
        <v>47</v>
      </c>
      <c r="Y1" s="112"/>
      <c r="Z1" s="112"/>
      <c r="AA1" s="112"/>
      <c r="AB1" s="112"/>
      <c r="AC1" s="112"/>
      <c r="AD1" s="112"/>
      <c r="AE1" s="112"/>
      <c r="AF1" s="112"/>
      <c r="AG1" s="113"/>
      <c r="AH1" s="111" t="s">
        <v>59</v>
      </c>
      <c r="AI1" s="112"/>
      <c r="AJ1" s="112"/>
      <c r="AK1" s="112"/>
      <c r="AL1" s="112"/>
      <c r="AM1" s="113"/>
    </row>
    <row r="2" spans="1:39" ht="15.75" customHeight="1" x14ac:dyDescent="0.25">
      <c r="A2" s="10"/>
      <c r="B2" s="5"/>
      <c r="C2" s="11"/>
      <c r="D2" s="23" t="s">
        <v>38</v>
      </c>
      <c r="E2" s="5"/>
      <c r="F2" s="5" t="s">
        <v>39</v>
      </c>
      <c r="G2" s="5"/>
      <c r="H2" s="5" t="s">
        <v>48</v>
      </c>
      <c r="I2" s="5" t="s">
        <v>49</v>
      </c>
      <c r="J2" s="5" t="s">
        <v>50</v>
      </c>
      <c r="K2" s="5" t="s">
        <v>37</v>
      </c>
      <c r="L2" s="5" t="s">
        <v>51</v>
      </c>
      <c r="M2" s="11" t="s">
        <v>52</v>
      </c>
      <c r="N2" s="23" t="s">
        <v>38</v>
      </c>
      <c r="O2" s="5"/>
      <c r="P2" s="5" t="s">
        <v>39</v>
      </c>
      <c r="Q2" s="5"/>
      <c r="R2" s="5" t="s">
        <v>48</v>
      </c>
      <c r="S2" s="5" t="s">
        <v>49</v>
      </c>
      <c r="T2" s="5" t="s">
        <v>50</v>
      </c>
      <c r="U2" s="5" t="s">
        <v>37</v>
      </c>
      <c r="V2" s="5" t="s">
        <v>51</v>
      </c>
      <c r="W2" s="11" t="s">
        <v>52</v>
      </c>
      <c r="X2" s="23" t="s">
        <v>38</v>
      </c>
      <c r="Y2" s="5"/>
      <c r="Z2" s="5" t="s">
        <v>39</v>
      </c>
      <c r="AA2" s="5"/>
      <c r="AB2" s="5" t="s">
        <v>48</v>
      </c>
      <c r="AC2" s="5" t="s">
        <v>49</v>
      </c>
      <c r="AD2" s="5" t="s">
        <v>50</v>
      </c>
      <c r="AE2" s="5" t="s">
        <v>37</v>
      </c>
      <c r="AF2" s="5" t="s">
        <v>51</v>
      </c>
      <c r="AG2" s="11" t="s">
        <v>52</v>
      </c>
      <c r="AH2" s="23" t="s">
        <v>53</v>
      </c>
      <c r="AI2" s="5" t="s">
        <v>54</v>
      </c>
      <c r="AJ2" s="5" t="s">
        <v>55</v>
      </c>
      <c r="AK2" s="5" t="s">
        <v>56</v>
      </c>
      <c r="AL2" s="5" t="s">
        <v>57</v>
      </c>
      <c r="AM2" s="11" t="s">
        <v>58</v>
      </c>
    </row>
    <row r="3" spans="1:39" ht="51" customHeight="1" thickBot="1" x14ac:dyDescent="0.3">
      <c r="A3" s="12"/>
      <c r="B3" s="13"/>
      <c r="C3" s="16"/>
      <c r="D3" s="24" t="s">
        <v>3</v>
      </c>
      <c r="E3" s="14" t="s">
        <v>4</v>
      </c>
      <c r="F3" s="14" t="s">
        <v>3</v>
      </c>
      <c r="G3" s="14" t="s">
        <v>4</v>
      </c>
      <c r="H3" s="13"/>
      <c r="I3" s="13"/>
      <c r="J3" s="13"/>
      <c r="K3" s="13"/>
      <c r="L3" s="13"/>
      <c r="M3" s="16"/>
      <c r="N3" s="28" t="s">
        <v>3</v>
      </c>
      <c r="O3" s="15" t="s">
        <v>4</v>
      </c>
      <c r="P3" s="15" t="s">
        <v>3</v>
      </c>
      <c r="Q3" s="15" t="s">
        <v>4</v>
      </c>
      <c r="R3" s="13"/>
      <c r="S3" s="13"/>
      <c r="T3" s="13"/>
      <c r="U3" s="13"/>
      <c r="V3" s="13"/>
      <c r="W3" s="16"/>
      <c r="X3" s="28" t="s">
        <v>3</v>
      </c>
      <c r="Y3" s="15" t="s">
        <v>4</v>
      </c>
      <c r="Z3" s="15" t="s">
        <v>3</v>
      </c>
      <c r="AA3" s="15" t="s">
        <v>4</v>
      </c>
      <c r="AB3" s="13"/>
      <c r="AC3" s="13"/>
      <c r="AD3" s="13"/>
      <c r="AE3" s="13"/>
      <c r="AF3" s="13"/>
      <c r="AG3" s="16"/>
      <c r="AH3" s="30"/>
      <c r="AI3" s="13"/>
      <c r="AJ3" s="13"/>
      <c r="AK3" s="13"/>
      <c r="AL3" s="13"/>
      <c r="AM3" s="16"/>
    </row>
    <row r="4" spans="1:39" ht="18.75" customHeight="1" x14ac:dyDescent="0.25">
      <c r="A4" s="17">
        <v>1</v>
      </c>
      <c r="B4" s="18" t="s">
        <v>32</v>
      </c>
      <c r="C4" s="44" t="s">
        <v>33</v>
      </c>
      <c r="D4" s="45">
        <v>2520</v>
      </c>
      <c r="E4" s="46">
        <v>5</v>
      </c>
      <c r="F4" s="47">
        <v>3285</v>
      </c>
      <c r="G4" s="48">
        <v>5</v>
      </c>
      <c r="H4" s="46">
        <v>10</v>
      </c>
      <c r="I4" s="49">
        <v>5805</v>
      </c>
      <c r="J4" s="32">
        <v>48</v>
      </c>
      <c r="K4" s="35">
        <v>20900</v>
      </c>
      <c r="L4" s="50">
        <v>22</v>
      </c>
      <c r="M4" s="25">
        <v>7</v>
      </c>
      <c r="N4" s="51">
        <v>3045</v>
      </c>
      <c r="O4" s="52">
        <v>5</v>
      </c>
      <c r="P4" s="53">
        <v>2700</v>
      </c>
      <c r="Q4" s="54">
        <v>6</v>
      </c>
      <c r="R4" s="52">
        <v>11</v>
      </c>
      <c r="S4" s="55">
        <v>5745</v>
      </c>
      <c r="T4" s="32">
        <v>47</v>
      </c>
      <c r="U4" s="38">
        <v>24870</v>
      </c>
      <c r="V4" s="50">
        <v>23</v>
      </c>
      <c r="W4" s="25">
        <v>7</v>
      </c>
      <c r="X4" s="56">
        <v>95</v>
      </c>
      <c r="Y4" s="57">
        <v>6.5</v>
      </c>
      <c r="Z4" s="58">
        <v>1045</v>
      </c>
      <c r="AA4" s="57">
        <v>3</v>
      </c>
      <c r="AB4" s="57">
        <v>9.5</v>
      </c>
      <c r="AC4" s="58">
        <v>1140</v>
      </c>
      <c r="AD4" s="32">
        <v>39.5</v>
      </c>
      <c r="AE4" s="41">
        <v>4610</v>
      </c>
      <c r="AF4" s="59">
        <v>20</v>
      </c>
      <c r="AG4" s="2">
        <v>6</v>
      </c>
      <c r="AH4" s="60">
        <f>H4+R4+AB4</f>
        <v>30.5</v>
      </c>
      <c r="AI4" s="58">
        <f>I4+S4+AC4</f>
        <v>12690</v>
      </c>
      <c r="AJ4" s="32">
        <f>J4+T4+AD4</f>
        <v>134.5</v>
      </c>
      <c r="AK4" s="108">
        <f>K4+U4+AE4</f>
        <v>50380</v>
      </c>
      <c r="AL4" s="59">
        <v>19</v>
      </c>
      <c r="AM4" s="2">
        <v>7</v>
      </c>
    </row>
    <row r="5" spans="1:39" ht="18.75" customHeight="1" x14ac:dyDescent="0.25">
      <c r="A5" s="19"/>
      <c r="B5" s="1"/>
      <c r="C5" s="61" t="s">
        <v>34</v>
      </c>
      <c r="D5" s="62">
        <v>3700</v>
      </c>
      <c r="E5" s="63">
        <v>6</v>
      </c>
      <c r="F5" s="64">
        <v>2890</v>
      </c>
      <c r="G5" s="65">
        <v>6</v>
      </c>
      <c r="H5" s="63">
        <v>12</v>
      </c>
      <c r="I5" s="66">
        <v>6590</v>
      </c>
      <c r="J5" s="33"/>
      <c r="K5" s="36"/>
      <c r="L5" s="67">
        <v>24</v>
      </c>
      <c r="M5" s="26"/>
      <c r="N5" s="68">
        <v>4250</v>
      </c>
      <c r="O5" s="69">
        <v>4</v>
      </c>
      <c r="P5" s="70">
        <v>2375</v>
      </c>
      <c r="Q5" s="71">
        <v>7</v>
      </c>
      <c r="R5" s="69">
        <v>11</v>
      </c>
      <c r="S5" s="72">
        <v>6625</v>
      </c>
      <c r="T5" s="33"/>
      <c r="U5" s="39"/>
      <c r="V5" s="67">
        <v>22</v>
      </c>
      <c r="W5" s="26"/>
      <c r="X5" s="73">
        <v>745</v>
      </c>
      <c r="Y5" s="74">
        <v>5</v>
      </c>
      <c r="Z5" s="6">
        <v>555</v>
      </c>
      <c r="AA5" s="74">
        <v>4</v>
      </c>
      <c r="AB5" s="74">
        <v>9</v>
      </c>
      <c r="AC5" s="6">
        <v>1300</v>
      </c>
      <c r="AD5" s="33"/>
      <c r="AE5" s="42"/>
      <c r="AF5" s="75">
        <v>18</v>
      </c>
      <c r="AG5" s="3"/>
      <c r="AH5" s="76">
        <f t="shared" ref="AH5:AH32" si="0">H5+R5+AB5</f>
        <v>32</v>
      </c>
      <c r="AI5" s="6">
        <f t="shared" ref="AI5:AI32" si="1">I5+S5+AC5</f>
        <v>14515</v>
      </c>
      <c r="AJ5" s="33"/>
      <c r="AK5" s="109"/>
      <c r="AL5" s="75">
        <v>21</v>
      </c>
      <c r="AM5" s="3"/>
    </row>
    <row r="6" spans="1:39" ht="18.75" customHeight="1" x14ac:dyDescent="0.25">
      <c r="A6" s="19"/>
      <c r="B6" s="1"/>
      <c r="C6" s="61" t="s">
        <v>35</v>
      </c>
      <c r="D6" s="62">
        <v>2295</v>
      </c>
      <c r="E6" s="63">
        <v>7</v>
      </c>
      <c r="F6" s="64">
        <v>2390</v>
      </c>
      <c r="G6" s="65">
        <v>7</v>
      </c>
      <c r="H6" s="63">
        <v>14</v>
      </c>
      <c r="I6" s="66">
        <v>4685</v>
      </c>
      <c r="J6" s="33"/>
      <c r="K6" s="36"/>
      <c r="L6" s="67">
        <v>27</v>
      </c>
      <c r="M6" s="26"/>
      <c r="N6" s="68">
        <v>3045</v>
      </c>
      <c r="O6" s="69">
        <v>6</v>
      </c>
      <c r="P6" s="70">
        <v>3145</v>
      </c>
      <c r="Q6" s="71">
        <v>7</v>
      </c>
      <c r="R6" s="69">
        <v>13</v>
      </c>
      <c r="S6" s="72">
        <v>6190</v>
      </c>
      <c r="T6" s="33"/>
      <c r="U6" s="39"/>
      <c r="V6" s="67">
        <v>27</v>
      </c>
      <c r="W6" s="26"/>
      <c r="X6" s="73">
        <v>120</v>
      </c>
      <c r="Y6" s="74">
        <v>7</v>
      </c>
      <c r="Z6" s="6">
        <v>730</v>
      </c>
      <c r="AA6" s="74">
        <v>5</v>
      </c>
      <c r="AB6" s="74">
        <v>12</v>
      </c>
      <c r="AC6" s="6">
        <v>850</v>
      </c>
      <c r="AD6" s="33"/>
      <c r="AE6" s="42"/>
      <c r="AF6" s="75">
        <v>25</v>
      </c>
      <c r="AG6" s="3"/>
      <c r="AH6" s="76">
        <f t="shared" si="0"/>
        <v>39</v>
      </c>
      <c r="AI6" s="6">
        <f t="shared" si="1"/>
        <v>11725</v>
      </c>
      <c r="AJ6" s="33"/>
      <c r="AK6" s="109"/>
      <c r="AL6" s="75">
        <v>28</v>
      </c>
      <c r="AM6" s="3"/>
    </row>
    <row r="7" spans="1:39" ht="18.75" customHeight="1" thickBot="1" x14ac:dyDescent="0.3">
      <c r="A7" s="20"/>
      <c r="B7" s="21"/>
      <c r="C7" s="77" t="s">
        <v>36</v>
      </c>
      <c r="D7" s="78">
        <v>2055</v>
      </c>
      <c r="E7" s="79">
        <v>6</v>
      </c>
      <c r="F7" s="80">
        <v>1765</v>
      </c>
      <c r="G7" s="79">
        <v>6</v>
      </c>
      <c r="H7" s="81">
        <v>12</v>
      </c>
      <c r="I7" s="82">
        <v>3820</v>
      </c>
      <c r="J7" s="34"/>
      <c r="K7" s="37"/>
      <c r="L7" s="83">
        <v>26</v>
      </c>
      <c r="M7" s="27"/>
      <c r="N7" s="84">
        <v>3810</v>
      </c>
      <c r="O7" s="85">
        <v>5</v>
      </c>
      <c r="P7" s="86">
        <v>2500</v>
      </c>
      <c r="Q7" s="87">
        <v>7</v>
      </c>
      <c r="R7" s="85">
        <v>12</v>
      </c>
      <c r="S7" s="88">
        <v>6310</v>
      </c>
      <c r="T7" s="34"/>
      <c r="U7" s="40"/>
      <c r="V7" s="83">
        <v>24</v>
      </c>
      <c r="W7" s="27"/>
      <c r="X7" s="89">
        <v>930</v>
      </c>
      <c r="Y7" s="90">
        <v>2</v>
      </c>
      <c r="Z7" s="91">
        <v>390</v>
      </c>
      <c r="AA7" s="90">
        <v>7</v>
      </c>
      <c r="AB7" s="90">
        <v>9</v>
      </c>
      <c r="AC7" s="91">
        <v>1320</v>
      </c>
      <c r="AD7" s="34"/>
      <c r="AE7" s="43"/>
      <c r="AF7" s="92">
        <v>17</v>
      </c>
      <c r="AG7" s="4"/>
      <c r="AH7" s="93">
        <f t="shared" si="0"/>
        <v>33</v>
      </c>
      <c r="AI7" s="91">
        <f t="shared" si="1"/>
        <v>11450</v>
      </c>
      <c r="AJ7" s="34"/>
      <c r="AK7" s="110"/>
      <c r="AL7" s="92">
        <v>25</v>
      </c>
      <c r="AM7" s="4"/>
    </row>
    <row r="8" spans="1:39" ht="18.75" customHeight="1" x14ac:dyDescent="0.25">
      <c r="A8" s="17">
        <v>2</v>
      </c>
      <c r="B8" s="18" t="s">
        <v>5</v>
      </c>
      <c r="C8" s="44" t="s">
        <v>6</v>
      </c>
      <c r="D8" s="45">
        <v>1990</v>
      </c>
      <c r="E8" s="46">
        <v>7</v>
      </c>
      <c r="F8" s="47">
        <v>5015</v>
      </c>
      <c r="G8" s="48">
        <v>2</v>
      </c>
      <c r="H8" s="46">
        <v>9</v>
      </c>
      <c r="I8" s="49">
        <v>7005</v>
      </c>
      <c r="J8" s="32">
        <v>27</v>
      </c>
      <c r="K8" s="35">
        <v>30375</v>
      </c>
      <c r="L8" s="50">
        <v>16</v>
      </c>
      <c r="M8" s="25">
        <v>3</v>
      </c>
      <c r="N8" s="51">
        <v>3905</v>
      </c>
      <c r="O8" s="52">
        <v>2</v>
      </c>
      <c r="P8" s="53">
        <v>5305</v>
      </c>
      <c r="Q8" s="54">
        <v>1</v>
      </c>
      <c r="R8" s="52">
        <v>3</v>
      </c>
      <c r="S8" s="55">
        <v>9210</v>
      </c>
      <c r="T8" s="32">
        <v>16</v>
      </c>
      <c r="U8" s="38">
        <v>39625</v>
      </c>
      <c r="V8" s="50">
        <v>3</v>
      </c>
      <c r="W8" s="25">
        <v>1</v>
      </c>
      <c r="X8" s="56">
        <v>1625</v>
      </c>
      <c r="Y8" s="57">
        <v>1</v>
      </c>
      <c r="Z8" s="94">
        <v>3170</v>
      </c>
      <c r="AA8" s="57">
        <v>2</v>
      </c>
      <c r="AB8" s="57">
        <v>3</v>
      </c>
      <c r="AC8" s="58">
        <v>4795</v>
      </c>
      <c r="AD8" s="32">
        <v>16</v>
      </c>
      <c r="AE8" s="41">
        <v>19025</v>
      </c>
      <c r="AF8" s="59">
        <v>3</v>
      </c>
      <c r="AG8" s="2">
        <v>1</v>
      </c>
      <c r="AH8" s="60">
        <f t="shared" si="0"/>
        <v>15</v>
      </c>
      <c r="AI8" s="58">
        <f t="shared" si="1"/>
        <v>21010</v>
      </c>
      <c r="AJ8" s="32">
        <f>J8+T8+AD8</f>
        <v>59</v>
      </c>
      <c r="AK8" s="108">
        <f>K8+U8+AE8</f>
        <v>89025</v>
      </c>
      <c r="AL8" s="59">
        <v>5</v>
      </c>
      <c r="AM8" s="2">
        <v>1</v>
      </c>
    </row>
    <row r="9" spans="1:39" ht="18.75" customHeight="1" x14ac:dyDescent="0.25">
      <c r="A9" s="19"/>
      <c r="B9" s="1"/>
      <c r="C9" s="61" t="s">
        <v>42</v>
      </c>
      <c r="D9" s="62">
        <v>2670</v>
      </c>
      <c r="E9" s="63">
        <v>3</v>
      </c>
      <c r="F9" s="64">
        <v>4300</v>
      </c>
      <c r="G9" s="65">
        <v>2</v>
      </c>
      <c r="H9" s="63">
        <v>5</v>
      </c>
      <c r="I9" s="66">
        <v>6970</v>
      </c>
      <c r="J9" s="33"/>
      <c r="K9" s="36"/>
      <c r="L9" s="67">
        <v>8</v>
      </c>
      <c r="M9" s="26"/>
      <c r="N9" s="68">
        <v>5490</v>
      </c>
      <c r="O9" s="69">
        <v>1</v>
      </c>
      <c r="P9" s="70">
        <v>4940</v>
      </c>
      <c r="Q9" s="71">
        <v>1</v>
      </c>
      <c r="R9" s="69">
        <v>2</v>
      </c>
      <c r="S9" s="72">
        <v>10430</v>
      </c>
      <c r="T9" s="33"/>
      <c r="U9" s="39"/>
      <c r="V9" s="67">
        <v>1</v>
      </c>
      <c r="W9" s="26"/>
      <c r="X9" s="73">
        <v>830</v>
      </c>
      <c r="Y9" s="74">
        <v>3</v>
      </c>
      <c r="Z9" s="6">
        <v>1230</v>
      </c>
      <c r="AA9" s="74">
        <v>2</v>
      </c>
      <c r="AB9" s="74">
        <v>5</v>
      </c>
      <c r="AC9" s="6">
        <v>2060</v>
      </c>
      <c r="AD9" s="33"/>
      <c r="AE9" s="42"/>
      <c r="AF9" s="75">
        <v>7</v>
      </c>
      <c r="AG9" s="3"/>
      <c r="AH9" s="76">
        <f t="shared" si="0"/>
        <v>12</v>
      </c>
      <c r="AI9" s="6">
        <f t="shared" si="1"/>
        <v>19460</v>
      </c>
      <c r="AJ9" s="33"/>
      <c r="AK9" s="109"/>
      <c r="AL9" s="75">
        <v>2</v>
      </c>
      <c r="AM9" s="3"/>
    </row>
    <row r="10" spans="1:39" ht="18.75" customHeight="1" x14ac:dyDescent="0.25">
      <c r="A10" s="19"/>
      <c r="B10" s="1"/>
      <c r="C10" s="61" t="s">
        <v>7</v>
      </c>
      <c r="D10" s="62">
        <v>3490</v>
      </c>
      <c r="E10" s="63">
        <v>7</v>
      </c>
      <c r="F10" s="64">
        <v>4720</v>
      </c>
      <c r="G10" s="65">
        <v>1</v>
      </c>
      <c r="H10" s="63">
        <v>8</v>
      </c>
      <c r="I10" s="66">
        <v>8210</v>
      </c>
      <c r="J10" s="33"/>
      <c r="K10" s="36"/>
      <c r="L10" s="67">
        <v>13</v>
      </c>
      <c r="M10" s="26"/>
      <c r="N10" s="68">
        <v>5470</v>
      </c>
      <c r="O10" s="69">
        <v>1</v>
      </c>
      <c r="P10" s="70">
        <v>6870</v>
      </c>
      <c r="Q10" s="71">
        <v>2</v>
      </c>
      <c r="R10" s="69">
        <v>3</v>
      </c>
      <c r="S10" s="72">
        <v>12340</v>
      </c>
      <c r="T10" s="33"/>
      <c r="U10" s="39"/>
      <c r="V10" s="67">
        <v>2</v>
      </c>
      <c r="W10" s="26"/>
      <c r="X10" s="73">
        <v>2435</v>
      </c>
      <c r="Y10" s="74">
        <v>1</v>
      </c>
      <c r="Z10" s="6">
        <v>795</v>
      </c>
      <c r="AA10" s="74">
        <v>4</v>
      </c>
      <c r="AB10" s="74">
        <v>5</v>
      </c>
      <c r="AC10" s="6">
        <v>3230</v>
      </c>
      <c r="AD10" s="33"/>
      <c r="AE10" s="42"/>
      <c r="AF10" s="75">
        <v>5</v>
      </c>
      <c r="AG10" s="3"/>
      <c r="AH10" s="76">
        <f t="shared" si="0"/>
        <v>16</v>
      </c>
      <c r="AI10" s="6">
        <f t="shared" si="1"/>
        <v>23780</v>
      </c>
      <c r="AJ10" s="33"/>
      <c r="AK10" s="109"/>
      <c r="AL10" s="75">
        <v>8</v>
      </c>
      <c r="AM10" s="3"/>
    </row>
    <row r="11" spans="1:39" ht="18.75" customHeight="1" thickBot="1" x14ac:dyDescent="0.3">
      <c r="A11" s="20"/>
      <c r="B11" s="21"/>
      <c r="C11" s="77" t="s">
        <v>8</v>
      </c>
      <c r="D11" s="95">
        <v>3535</v>
      </c>
      <c r="E11" s="81">
        <v>3</v>
      </c>
      <c r="F11" s="80">
        <v>4655</v>
      </c>
      <c r="G11" s="79">
        <v>2</v>
      </c>
      <c r="H11" s="81">
        <v>5</v>
      </c>
      <c r="I11" s="82">
        <v>8190</v>
      </c>
      <c r="J11" s="34"/>
      <c r="K11" s="37"/>
      <c r="L11" s="83">
        <v>7</v>
      </c>
      <c r="M11" s="27"/>
      <c r="N11" s="84">
        <v>4385</v>
      </c>
      <c r="O11" s="85">
        <v>3</v>
      </c>
      <c r="P11" s="86">
        <v>3260</v>
      </c>
      <c r="Q11" s="87">
        <v>5</v>
      </c>
      <c r="R11" s="85">
        <v>8</v>
      </c>
      <c r="S11" s="88">
        <v>7645</v>
      </c>
      <c r="T11" s="34"/>
      <c r="U11" s="40"/>
      <c r="V11" s="83">
        <v>13</v>
      </c>
      <c r="W11" s="27"/>
      <c r="X11" s="89">
        <v>3205</v>
      </c>
      <c r="Y11" s="90">
        <v>1</v>
      </c>
      <c r="Z11" s="91">
        <v>5735</v>
      </c>
      <c r="AA11" s="90">
        <v>2</v>
      </c>
      <c r="AB11" s="90">
        <v>3</v>
      </c>
      <c r="AC11" s="91">
        <v>8940</v>
      </c>
      <c r="AD11" s="34"/>
      <c r="AE11" s="43"/>
      <c r="AF11" s="92">
        <v>1</v>
      </c>
      <c r="AG11" s="4"/>
      <c r="AH11" s="93">
        <f t="shared" si="0"/>
        <v>16</v>
      </c>
      <c r="AI11" s="91">
        <f t="shared" si="1"/>
        <v>24775</v>
      </c>
      <c r="AJ11" s="34"/>
      <c r="AK11" s="110"/>
      <c r="AL11" s="92">
        <v>7</v>
      </c>
      <c r="AM11" s="4"/>
    </row>
    <row r="12" spans="1:39" ht="18.75" customHeight="1" x14ac:dyDescent="0.25">
      <c r="A12" s="17">
        <v>3</v>
      </c>
      <c r="B12" s="18" t="s">
        <v>13</v>
      </c>
      <c r="C12" s="96" t="s">
        <v>14</v>
      </c>
      <c r="D12" s="45">
        <v>4225</v>
      </c>
      <c r="E12" s="46">
        <v>1</v>
      </c>
      <c r="F12" s="47">
        <v>3245</v>
      </c>
      <c r="G12" s="48">
        <v>3</v>
      </c>
      <c r="H12" s="46">
        <v>4</v>
      </c>
      <c r="I12" s="49">
        <v>7470</v>
      </c>
      <c r="J12" s="32">
        <v>23</v>
      </c>
      <c r="K12" s="35">
        <v>29880</v>
      </c>
      <c r="L12" s="50">
        <v>4</v>
      </c>
      <c r="M12" s="25">
        <v>2</v>
      </c>
      <c r="N12" s="51">
        <v>4575</v>
      </c>
      <c r="O12" s="52">
        <v>3</v>
      </c>
      <c r="P12" s="53">
        <v>4180</v>
      </c>
      <c r="Q12" s="54">
        <v>3</v>
      </c>
      <c r="R12" s="52">
        <v>6</v>
      </c>
      <c r="S12" s="55">
        <v>8755</v>
      </c>
      <c r="T12" s="32">
        <v>28</v>
      </c>
      <c r="U12" s="38">
        <v>33865</v>
      </c>
      <c r="V12" s="50">
        <v>9</v>
      </c>
      <c r="W12" s="25">
        <v>4</v>
      </c>
      <c r="X12" s="56">
        <v>390</v>
      </c>
      <c r="Y12" s="57">
        <v>3</v>
      </c>
      <c r="Z12" s="58">
        <v>3920</v>
      </c>
      <c r="AA12" s="57">
        <v>1</v>
      </c>
      <c r="AB12" s="57">
        <v>4</v>
      </c>
      <c r="AC12" s="58">
        <v>4310</v>
      </c>
      <c r="AD12" s="32">
        <v>28</v>
      </c>
      <c r="AE12" s="41">
        <v>9110</v>
      </c>
      <c r="AF12" s="59">
        <v>4</v>
      </c>
      <c r="AG12" s="2">
        <v>3</v>
      </c>
      <c r="AH12" s="60">
        <f t="shared" si="0"/>
        <v>14</v>
      </c>
      <c r="AI12" s="58">
        <f t="shared" si="1"/>
        <v>20535</v>
      </c>
      <c r="AJ12" s="32">
        <f>J12+T12+AD12</f>
        <v>79</v>
      </c>
      <c r="AK12" s="108">
        <f>K12+U12+AE12</f>
        <v>72855</v>
      </c>
      <c r="AL12" s="59">
        <v>4</v>
      </c>
      <c r="AM12" s="2">
        <v>3</v>
      </c>
    </row>
    <row r="13" spans="1:39" ht="18.75" customHeight="1" x14ac:dyDescent="0.25">
      <c r="A13" s="19"/>
      <c r="B13" s="1"/>
      <c r="C13" s="61" t="s">
        <v>15</v>
      </c>
      <c r="D13" s="62">
        <v>4410</v>
      </c>
      <c r="E13" s="63">
        <v>1</v>
      </c>
      <c r="F13" s="64">
        <v>3590</v>
      </c>
      <c r="G13" s="65">
        <v>3</v>
      </c>
      <c r="H13" s="63">
        <v>4</v>
      </c>
      <c r="I13" s="66">
        <v>8000</v>
      </c>
      <c r="J13" s="33"/>
      <c r="K13" s="36"/>
      <c r="L13" s="67">
        <v>3</v>
      </c>
      <c r="M13" s="26"/>
      <c r="N13" s="68">
        <v>3055</v>
      </c>
      <c r="O13" s="69">
        <v>5</v>
      </c>
      <c r="P13" s="70">
        <v>4025</v>
      </c>
      <c r="Q13" s="71">
        <v>4</v>
      </c>
      <c r="R13" s="69">
        <v>9</v>
      </c>
      <c r="S13" s="72">
        <v>7080</v>
      </c>
      <c r="T13" s="33"/>
      <c r="U13" s="39"/>
      <c r="V13" s="67">
        <v>18</v>
      </c>
      <c r="W13" s="26"/>
      <c r="X13" s="73">
        <v>585</v>
      </c>
      <c r="Y13" s="74">
        <v>3</v>
      </c>
      <c r="Z13" s="6">
        <v>1645</v>
      </c>
      <c r="AA13" s="74">
        <v>2</v>
      </c>
      <c r="AB13" s="74">
        <v>5</v>
      </c>
      <c r="AC13" s="6">
        <v>2230</v>
      </c>
      <c r="AD13" s="33"/>
      <c r="AE13" s="42"/>
      <c r="AF13" s="75">
        <v>6</v>
      </c>
      <c r="AG13" s="3"/>
      <c r="AH13" s="76">
        <f t="shared" si="0"/>
        <v>18</v>
      </c>
      <c r="AI13" s="6">
        <f t="shared" si="1"/>
        <v>17310</v>
      </c>
      <c r="AJ13" s="33"/>
      <c r="AK13" s="109"/>
      <c r="AL13" s="75">
        <v>10</v>
      </c>
      <c r="AM13" s="3"/>
    </row>
    <row r="14" spans="1:39" ht="18.75" customHeight="1" x14ac:dyDescent="0.25">
      <c r="A14" s="19"/>
      <c r="B14" s="1"/>
      <c r="C14" s="61" t="s">
        <v>16</v>
      </c>
      <c r="D14" s="62">
        <v>4865</v>
      </c>
      <c r="E14" s="63">
        <v>2</v>
      </c>
      <c r="F14" s="64">
        <v>3460</v>
      </c>
      <c r="G14" s="65">
        <v>3</v>
      </c>
      <c r="H14" s="63">
        <v>5</v>
      </c>
      <c r="I14" s="66">
        <v>8325</v>
      </c>
      <c r="J14" s="33"/>
      <c r="K14" s="36"/>
      <c r="L14" s="67">
        <v>6</v>
      </c>
      <c r="M14" s="26"/>
      <c r="N14" s="68">
        <v>3940</v>
      </c>
      <c r="O14" s="69">
        <v>4</v>
      </c>
      <c r="P14" s="70">
        <v>6905</v>
      </c>
      <c r="Q14" s="71">
        <v>1</v>
      </c>
      <c r="R14" s="69">
        <v>5</v>
      </c>
      <c r="S14" s="72">
        <v>10845</v>
      </c>
      <c r="T14" s="33"/>
      <c r="U14" s="39"/>
      <c r="V14" s="67">
        <v>6</v>
      </c>
      <c r="W14" s="26"/>
      <c r="X14" s="73">
        <v>170</v>
      </c>
      <c r="Y14" s="74">
        <v>7</v>
      </c>
      <c r="Z14" s="6">
        <v>630</v>
      </c>
      <c r="AA14" s="74">
        <v>3</v>
      </c>
      <c r="AB14" s="74">
        <v>10</v>
      </c>
      <c r="AC14" s="6">
        <v>800</v>
      </c>
      <c r="AD14" s="33"/>
      <c r="AE14" s="42"/>
      <c r="AF14" s="75">
        <v>22</v>
      </c>
      <c r="AG14" s="3"/>
      <c r="AH14" s="76">
        <f t="shared" si="0"/>
        <v>20</v>
      </c>
      <c r="AI14" s="6">
        <f t="shared" si="1"/>
        <v>19970</v>
      </c>
      <c r="AJ14" s="33"/>
      <c r="AK14" s="109"/>
      <c r="AL14" s="75">
        <v>11</v>
      </c>
      <c r="AM14" s="3"/>
    </row>
    <row r="15" spans="1:39" ht="18.75" customHeight="1" thickBot="1" x14ac:dyDescent="0.3">
      <c r="A15" s="20"/>
      <c r="B15" s="21"/>
      <c r="C15" s="77" t="s">
        <v>17</v>
      </c>
      <c r="D15" s="95">
        <v>2200</v>
      </c>
      <c r="E15" s="81">
        <v>6</v>
      </c>
      <c r="F15" s="80">
        <v>3885</v>
      </c>
      <c r="G15" s="79">
        <v>4</v>
      </c>
      <c r="H15" s="81">
        <v>10</v>
      </c>
      <c r="I15" s="82">
        <v>6085</v>
      </c>
      <c r="J15" s="34"/>
      <c r="K15" s="37"/>
      <c r="L15" s="83">
        <v>20</v>
      </c>
      <c r="M15" s="27"/>
      <c r="N15" s="84">
        <v>4055</v>
      </c>
      <c r="O15" s="85">
        <v>3</v>
      </c>
      <c r="P15" s="86">
        <v>3130</v>
      </c>
      <c r="Q15" s="87">
        <v>5</v>
      </c>
      <c r="R15" s="85">
        <v>8</v>
      </c>
      <c r="S15" s="88">
        <v>7185</v>
      </c>
      <c r="T15" s="34"/>
      <c r="U15" s="40"/>
      <c r="V15" s="83">
        <v>14</v>
      </c>
      <c r="W15" s="27"/>
      <c r="X15" s="89">
        <v>240</v>
      </c>
      <c r="Y15" s="90">
        <v>5</v>
      </c>
      <c r="Z15" s="91">
        <v>1530</v>
      </c>
      <c r="AA15" s="90">
        <v>4</v>
      </c>
      <c r="AB15" s="90">
        <v>9</v>
      </c>
      <c r="AC15" s="91">
        <v>1770</v>
      </c>
      <c r="AD15" s="34"/>
      <c r="AE15" s="43"/>
      <c r="AF15" s="92">
        <v>16</v>
      </c>
      <c r="AG15" s="4"/>
      <c r="AH15" s="93">
        <f t="shared" si="0"/>
        <v>27</v>
      </c>
      <c r="AI15" s="91">
        <f t="shared" si="1"/>
        <v>15040</v>
      </c>
      <c r="AJ15" s="34"/>
      <c r="AK15" s="110"/>
      <c r="AL15" s="92">
        <v>17</v>
      </c>
      <c r="AM15" s="4"/>
    </row>
    <row r="16" spans="1:39" ht="18.75" customHeight="1" x14ac:dyDescent="0.25">
      <c r="A16" s="17">
        <v>4</v>
      </c>
      <c r="B16" s="18" t="s">
        <v>18</v>
      </c>
      <c r="C16" s="96" t="s">
        <v>19</v>
      </c>
      <c r="D16" s="45">
        <v>2545</v>
      </c>
      <c r="E16" s="46">
        <v>5</v>
      </c>
      <c r="F16" s="47">
        <v>4005</v>
      </c>
      <c r="G16" s="48">
        <v>2</v>
      </c>
      <c r="H16" s="46">
        <v>7</v>
      </c>
      <c r="I16" s="49">
        <v>6550</v>
      </c>
      <c r="J16" s="32">
        <v>17</v>
      </c>
      <c r="K16" s="35">
        <v>35435</v>
      </c>
      <c r="L16" s="50">
        <v>12</v>
      </c>
      <c r="M16" s="25">
        <v>1</v>
      </c>
      <c r="N16" s="51">
        <v>2965</v>
      </c>
      <c r="O16" s="52">
        <v>6</v>
      </c>
      <c r="P16" s="53">
        <v>4230</v>
      </c>
      <c r="Q16" s="54">
        <v>4</v>
      </c>
      <c r="R16" s="52">
        <v>10</v>
      </c>
      <c r="S16" s="55">
        <v>7195</v>
      </c>
      <c r="T16" s="32">
        <v>25</v>
      </c>
      <c r="U16" s="38">
        <v>33740</v>
      </c>
      <c r="V16" s="50">
        <v>20</v>
      </c>
      <c r="W16" s="25">
        <v>2</v>
      </c>
      <c r="X16" s="56">
        <v>190</v>
      </c>
      <c r="Y16" s="57">
        <v>6</v>
      </c>
      <c r="Z16" s="58">
        <v>1875</v>
      </c>
      <c r="AA16" s="57">
        <v>1</v>
      </c>
      <c r="AB16" s="57">
        <v>7</v>
      </c>
      <c r="AC16" s="58">
        <v>2065</v>
      </c>
      <c r="AD16" s="32">
        <v>23.5</v>
      </c>
      <c r="AE16" s="41">
        <v>15140</v>
      </c>
      <c r="AF16" s="59">
        <v>10</v>
      </c>
      <c r="AG16" s="2">
        <v>2</v>
      </c>
      <c r="AH16" s="60">
        <f t="shared" si="0"/>
        <v>24</v>
      </c>
      <c r="AI16" s="58">
        <f t="shared" si="1"/>
        <v>15810</v>
      </c>
      <c r="AJ16" s="32">
        <f>J16+T16+AD16</f>
        <v>65.5</v>
      </c>
      <c r="AK16" s="108">
        <f>K16+U16+AE16</f>
        <v>84315</v>
      </c>
      <c r="AL16" s="59">
        <v>14</v>
      </c>
      <c r="AM16" s="2">
        <v>2</v>
      </c>
    </row>
    <row r="17" spans="1:39" ht="18.75" customHeight="1" x14ac:dyDescent="0.25">
      <c r="A17" s="19"/>
      <c r="B17" s="1"/>
      <c r="C17" s="97" t="s">
        <v>20</v>
      </c>
      <c r="D17" s="62">
        <v>3240</v>
      </c>
      <c r="E17" s="63">
        <v>4</v>
      </c>
      <c r="F17" s="64">
        <v>5180</v>
      </c>
      <c r="G17" s="65">
        <v>1</v>
      </c>
      <c r="H17" s="63">
        <v>5</v>
      </c>
      <c r="I17" s="66">
        <v>8420</v>
      </c>
      <c r="J17" s="33"/>
      <c r="K17" s="36"/>
      <c r="L17" s="67">
        <v>5</v>
      </c>
      <c r="M17" s="26"/>
      <c r="N17" s="68">
        <v>3820</v>
      </c>
      <c r="O17" s="69">
        <v>3</v>
      </c>
      <c r="P17" s="70">
        <v>4300</v>
      </c>
      <c r="Q17" s="71">
        <v>3</v>
      </c>
      <c r="R17" s="69">
        <v>6</v>
      </c>
      <c r="S17" s="72">
        <v>8120</v>
      </c>
      <c r="T17" s="33"/>
      <c r="U17" s="39"/>
      <c r="V17" s="67">
        <v>10</v>
      </c>
      <c r="W17" s="26"/>
      <c r="X17" s="73">
        <v>1765</v>
      </c>
      <c r="Y17" s="74">
        <v>2</v>
      </c>
      <c r="Z17" s="6">
        <v>5875</v>
      </c>
      <c r="AA17" s="74">
        <v>1</v>
      </c>
      <c r="AB17" s="74">
        <v>3</v>
      </c>
      <c r="AC17" s="6">
        <v>7640</v>
      </c>
      <c r="AD17" s="33"/>
      <c r="AE17" s="42"/>
      <c r="AF17" s="75">
        <v>2</v>
      </c>
      <c r="AG17" s="3"/>
      <c r="AH17" s="76">
        <f t="shared" si="0"/>
        <v>14</v>
      </c>
      <c r="AI17" s="6">
        <f t="shared" si="1"/>
        <v>24180</v>
      </c>
      <c r="AJ17" s="33"/>
      <c r="AK17" s="109"/>
      <c r="AL17" s="75">
        <v>3</v>
      </c>
      <c r="AM17" s="3"/>
    </row>
    <row r="18" spans="1:39" ht="18.75" customHeight="1" x14ac:dyDescent="0.25">
      <c r="A18" s="19"/>
      <c r="B18" s="1"/>
      <c r="C18" s="61" t="s">
        <v>21</v>
      </c>
      <c r="D18" s="62">
        <v>5420</v>
      </c>
      <c r="E18" s="63">
        <v>1</v>
      </c>
      <c r="F18" s="64">
        <v>6600</v>
      </c>
      <c r="G18" s="65">
        <v>1</v>
      </c>
      <c r="H18" s="63">
        <v>2</v>
      </c>
      <c r="I18" s="66">
        <v>12020</v>
      </c>
      <c r="J18" s="33"/>
      <c r="K18" s="36"/>
      <c r="L18" s="67">
        <v>1</v>
      </c>
      <c r="M18" s="26"/>
      <c r="N18" s="68">
        <v>4525</v>
      </c>
      <c r="O18" s="69">
        <v>2</v>
      </c>
      <c r="P18" s="70">
        <v>4935</v>
      </c>
      <c r="Q18" s="71">
        <v>2</v>
      </c>
      <c r="R18" s="69">
        <v>4</v>
      </c>
      <c r="S18" s="72">
        <v>9460</v>
      </c>
      <c r="T18" s="33"/>
      <c r="U18" s="39"/>
      <c r="V18" s="67">
        <v>4</v>
      </c>
      <c r="W18" s="26"/>
      <c r="X18" s="73">
        <v>1420</v>
      </c>
      <c r="Y18" s="74">
        <v>2</v>
      </c>
      <c r="Z18" s="6">
        <v>1460</v>
      </c>
      <c r="AA18" s="74">
        <v>4</v>
      </c>
      <c r="AB18" s="74">
        <v>6</v>
      </c>
      <c r="AC18" s="6">
        <v>2880</v>
      </c>
      <c r="AD18" s="33"/>
      <c r="AE18" s="42"/>
      <c r="AF18" s="75">
        <v>8</v>
      </c>
      <c r="AG18" s="3"/>
      <c r="AH18" s="76">
        <f t="shared" si="0"/>
        <v>12</v>
      </c>
      <c r="AI18" s="6">
        <f t="shared" si="1"/>
        <v>24360</v>
      </c>
      <c r="AJ18" s="33"/>
      <c r="AK18" s="109"/>
      <c r="AL18" s="75">
        <v>1</v>
      </c>
      <c r="AM18" s="3"/>
    </row>
    <row r="19" spans="1:39" ht="18.75" customHeight="1" thickBot="1" x14ac:dyDescent="0.3">
      <c r="A19" s="20"/>
      <c r="B19" s="21"/>
      <c r="C19" s="77" t="s">
        <v>22</v>
      </c>
      <c r="D19" s="95">
        <v>3395</v>
      </c>
      <c r="E19" s="81">
        <v>2</v>
      </c>
      <c r="F19" s="80">
        <v>5050</v>
      </c>
      <c r="G19" s="79">
        <v>1</v>
      </c>
      <c r="H19" s="81">
        <v>3</v>
      </c>
      <c r="I19" s="82">
        <v>8445</v>
      </c>
      <c r="J19" s="34"/>
      <c r="K19" s="37"/>
      <c r="L19" s="83">
        <v>2</v>
      </c>
      <c r="M19" s="27"/>
      <c r="N19" s="84">
        <v>4875</v>
      </c>
      <c r="O19" s="85">
        <v>2</v>
      </c>
      <c r="P19" s="86">
        <v>4090</v>
      </c>
      <c r="Q19" s="87">
        <v>3</v>
      </c>
      <c r="R19" s="85">
        <v>5</v>
      </c>
      <c r="S19" s="88">
        <v>8965</v>
      </c>
      <c r="T19" s="34"/>
      <c r="U19" s="40"/>
      <c r="V19" s="83">
        <v>7</v>
      </c>
      <c r="W19" s="27"/>
      <c r="X19" s="89">
        <v>95</v>
      </c>
      <c r="Y19" s="90">
        <v>6.5</v>
      </c>
      <c r="Z19" s="91">
        <v>2460</v>
      </c>
      <c r="AA19" s="90">
        <v>1</v>
      </c>
      <c r="AB19" s="90">
        <v>7.5</v>
      </c>
      <c r="AC19" s="91">
        <v>2555</v>
      </c>
      <c r="AD19" s="34"/>
      <c r="AE19" s="43"/>
      <c r="AF19" s="92">
        <v>11</v>
      </c>
      <c r="AG19" s="4"/>
      <c r="AH19" s="93">
        <f t="shared" si="0"/>
        <v>15.5</v>
      </c>
      <c r="AI19" s="91">
        <f t="shared" si="1"/>
        <v>19965</v>
      </c>
      <c r="AJ19" s="34"/>
      <c r="AK19" s="110"/>
      <c r="AL19" s="92">
        <v>6</v>
      </c>
      <c r="AM19" s="4"/>
    </row>
    <row r="20" spans="1:39" ht="20.25" customHeight="1" x14ac:dyDescent="0.25">
      <c r="A20" s="17">
        <v>5</v>
      </c>
      <c r="B20" s="18" t="s">
        <v>9</v>
      </c>
      <c r="C20" s="44" t="s">
        <v>11</v>
      </c>
      <c r="D20" s="45">
        <v>3000</v>
      </c>
      <c r="E20" s="46">
        <v>4</v>
      </c>
      <c r="F20" s="47">
        <v>3655</v>
      </c>
      <c r="G20" s="48">
        <v>6</v>
      </c>
      <c r="H20" s="46">
        <v>10</v>
      </c>
      <c r="I20" s="49">
        <v>6655</v>
      </c>
      <c r="J20" s="32">
        <v>33</v>
      </c>
      <c r="K20" s="35">
        <v>26915</v>
      </c>
      <c r="L20" s="50">
        <v>19</v>
      </c>
      <c r="M20" s="25">
        <v>5</v>
      </c>
      <c r="N20" s="51">
        <v>3655</v>
      </c>
      <c r="O20" s="52">
        <v>6</v>
      </c>
      <c r="P20" s="53">
        <v>4085</v>
      </c>
      <c r="Q20" s="54">
        <v>4</v>
      </c>
      <c r="R20" s="52">
        <v>10</v>
      </c>
      <c r="S20" s="55">
        <v>7740</v>
      </c>
      <c r="T20" s="32">
        <v>28</v>
      </c>
      <c r="U20" s="38">
        <v>34430</v>
      </c>
      <c r="V20" s="50">
        <v>19</v>
      </c>
      <c r="W20" s="25">
        <v>3</v>
      </c>
      <c r="X20" s="56">
        <v>45</v>
      </c>
      <c r="Y20" s="57">
        <v>7</v>
      </c>
      <c r="Z20" s="58">
        <v>70</v>
      </c>
      <c r="AA20" s="57">
        <v>7</v>
      </c>
      <c r="AB20" s="57">
        <v>14</v>
      </c>
      <c r="AC20" s="58">
        <v>115</v>
      </c>
      <c r="AD20" s="32">
        <v>38</v>
      </c>
      <c r="AE20" s="41">
        <v>4205</v>
      </c>
      <c r="AF20" s="59">
        <v>28</v>
      </c>
      <c r="AG20" s="2">
        <v>5</v>
      </c>
      <c r="AH20" s="60">
        <f t="shared" si="0"/>
        <v>34</v>
      </c>
      <c r="AI20" s="58">
        <f t="shared" si="1"/>
        <v>14510</v>
      </c>
      <c r="AJ20" s="32">
        <f>J20+T20+AD20</f>
        <v>99</v>
      </c>
      <c r="AK20" s="108">
        <f>K20+U20+AE20</f>
        <v>65550</v>
      </c>
      <c r="AL20" s="59">
        <v>26</v>
      </c>
      <c r="AM20" s="2">
        <v>4</v>
      </c>
    </row>
    <row r="21" spans="1:39" ht="20.25" customHeight="1" x14ac:dyDescent="0.25">
      <c r="A21" s="19"/>
      <c r="B21" s="1"/>
      <c r="C21" s="97" t="s">
        <v>10</v>
      </c>
      <c r="D21" s="62">
        <v>3780</v>
      </c>
      <c r="E21" s="63">
        <v>1</v>
      </c>
      <c r="F21" s="64">
        <v>3030</v>
      </c>
      <c r="G21" s="65">
        <v>4</v>
      </c>
      <c r="H21" s="63">
        <v>5</v>
      </c>
      <c r="I21" s="66">
        <v>6810</v>
      </c>
      <c r="J21" s="33"/>
      <c r="K21" s="36"/>
      <c r="L21" s="67">
        <v>9</v>
      </c>
      <c r="M21" s="26"/>
      <c r="N21" s="68">
        <v>4480</v>
      </c>
      <c r="O21" s="69">
        <v>2</v>
      </c>
      <c r="P21" s="70">
        <v>4150</v>
      </c>
      <c r="Q21" s="71">
        <v>2</v>
      </c>
      <c r="R21" s="69">
        <v>4</v>
      </c>
      <c r="S21" s="72">
        <v>8630</v>
      </c>
      <c r="T21" s="33"/>
      <c r="U21" s="39"/>
      <c r="V21" s="67">
        <v>5</v>
      </c>
      <c r="W21" s="26"/>
      <c r="X21" s="73">
        <v>550</v>
      </c>
      <c r="Y21" s="74">
        <v>2</v>
      </c>
      <c r="Z21" s="6">
        <v>355</v>
      </c>
      <c r="AA21" s="74">
        <v>6</v>
      </c>
      <c r="AB21" s="74">
        <v>8</v>
      </c>
      <c r="AC21" s="6">
        <v>905</v>
      </c>
      <c r="AD21" s="33"/>
      <c r="AE21" s="42"/>
      <c r="AF21" s="75">
        <v>14</v>
      </c>
      <c r="AG21" s="3"/>
      <c r="AH21" s="76">
        <f t="shared" si="0"/>
        <v>17</v>
      </c>
      <c r="AI21" s="6">
        <f t="shared" si="1"/>
        <v>16345</v>
      </c>
      <c r="AJ21" s="33"/>
      <c r="AK21" s="109"/>
      <c r="AL21" s="75">
        <v>9</v>
      </c>
      <c r="AM21" s="3"/>
    </row>
    <row r="22" spans="1:39" ht="19.5" customHeight="1" x14ac:dyDescent="0.25">
      <c r="A22" s="19"/>
      <c r="B22" s="1"/>
      <c r="C22" s="98" t="s">
        <v>12</v>
      </c>
      <c r="D22" s="62">
        <v>3125</v>
      </c>
      <c r="E22" s="63">
        <v>5</v>
      </c>
      <c r="F22" s="64">
        <v>3305</v>
      </c>
      <c r="G22" s="65">
        <v>4</v>
      </c>
      <c r="H22" s="63">
        <v>9</v>
      </c>
      <c r="I22" s="66">
        <v>6430</v>
      </c>
      <c r="J22" s="33"/>
      <c r="K22" s="36"/>
      <c r="L22" s="67">
        <v>17</v>
      </c>
      <c r="M22" s="26"/>
      <c r="N22" s="68">
        <v>3215</v>
      </c>
      <c r="O22" s="69">
        <v>4</v>
      </c>
      <c r="P22" s="70">
        <v>3780</v>
      </c>
      <c r="Q22" s="71">
        <v>4</v>
      </c>
      <c r="R22" s="69">
        <v>8</v>
      </c>
      <c r="S22" s="72">
        <v>6995</v>
      </c>
      <c r="T22" s="33"/>
      <c r="U22" s="39"/>
      <c r="V22" s="67">
        <v>15</v>
      </c>
      <c r="W22" s="26"/>
      <c r="X22" s="99">
        <v>0</v>
      </c>
      <c r="Y22" s="100">
        <v>8</v>
      </c>
      <c r="Z22" s="100">
        <v>0</v>
      </c>
      <c r="AA22" s="100">
        <v>8</v>
      </c>
      <c r="AB22" s="100">
        <v>16</v>
      </c>
      <c r="AC22" s="101">
        <v>0</v>
      </c>
      <c r="AD22" s="33"/>
      <c r="AE22" s="42"/>
      <c r="AF22" s="101" t="s">
        <v>44</v>
      </c>
      <c r="AG22" s="3"/>
      <c r="AH22" s="99">
        <f t="shared" si="0"/>
        <v>33</v>
      </c>
      <c r="AI22" s="190">
        <f t="shared" si="1"/>
        <v>13425</v>
      </c>
      <c r="AJ22" s="33"/>
      <c r="AK22" s="109"/>
      <c r="AL22" s="75">
        <v>23</v>
      </c>
      <c r="AM22" s="3"/>
    </row>
    <row r="23" spans="1:39" ht="20.25" customHeight="1" x14ac:dyDescent="0.25">
      <c r="A23" s="19"/>
      <c r="B23" s="1"/>
      <c r="C23" s="98" t="s">
        <v>41</v>
      </c>
      <c r="D23" s="62">
        <v>4075</v>
      </c>
      <c r="E23" s="63">
        <v>4</v>
      </c>
      <c r="F23" s="64">
        <v>2945</v>
      </c>
      <c r="G23" s="65">
        <v>5</v>
      </c>
      <c r="H23" s="63">
        <v>9</v>
      </c>
      <c r="I23" s="66">
        <v>7020</v>
      </c>
      <c r="J23" s="33"/>
      <c r="K23" s="36"/>
      <c r="L23" s="67">
        <v>15</v>
      </c>
      <c r="M23" s="26"/>
      <c r="N23" s="99">
        <v>0</v>
      </c>
      <c r="O23" s="100">
        <v>8</v>
      </c>
      <c r="P23" s="100">
        <v>0</v>
      </c>
      <c r="Q23" s="100">
        <v>8</v>
      </c>
      <c r="R23" s="100">
        <v>16</v>
      </c>
      <c r="S23" s="100">
        <v>0</v>
      </c>
      <c r="T23" s="33"/>
      <c r="U23" s="39"/>
      <c r="V23" s="101" t="s">
        <v>44</v>
      </c>
      <c r="W23" s="26"/>
      <c r="X23" s="73">
        <v>770</v>
      </c>
      <c r="Y23" s="74">
        <v>4</v>
      </c>
      <c r="Z23" s="6">
        <v>1785</v>
      </c>
      <c r="AA23" s="74">
        <v>3</v>
      </c>
      <c r="AB23" s="74">
        <v>7</v>
      </c>
      <c r="AC23" s="6">
        <v>2555</v>
      </c>
      <c r="AD23" s="33"/>
      <c r="AE23" s="42"/>
      <c r="AF23" s="75">
        <v>9</v>
      </c>
      <c r="AG23" s="3"/>
      <c r="AH23" s="99">
        <f t="shared" si="0"/>
        <v>32</v>
      </c>
      <c r="AI23" s="100">
        <f t="shared" si="1"/>
        <v>9575</v>
      </c>
      <c r="AJ23" s="33"/>
      <c r="AK23" s="109"/>
      <c r="AL23" s="75">
        <v>22</v>
      </c>
      <c r="AM23" s="3"/>
    </row>
    <row r="24" spans="1:39" ht="18.75" customHeight="1" thickBot="1" x14ac:dyDescent="0.3">
      <c r="A24" s="20"/>
      <c r="B24" s="21"/>
      <c r="C24" s="102" t="s">
        <v>40</v>
      </c>
      <c r="D24" s="103">
        <v>0</v>
      </c>
      <c r="E24" s="104">
        <v>8</v>
      </c>
      <c r="F24" s="104">
        <v>0</v>
      </c>
      <c r="G24" s="104">
        <v>8</v>
      </c>
      <c r="H24" s="104">
        <v>16</v>
      </c>
      <c r="I24" s="104">
        <v>0</v>
      </c>
      <c r="J24" s="34"/>
      <c r="K24" s="37"/>
      <c r="L24" s="105" t="s">
        <v>44</v>
      </c>
      <c r="M24" s="27"/>
      <c r="N24" s="84">
        <v>6905</v>
      </c>
      <c r="O24" s="85">
        <v>1</v>
      </c>
      <c r="P24" s="86">
        <v>4160</v>
      </c>
      <c r="Q24" s="87">
        <v>5</v>
      </c>
      <c r="R24" s="85">
        <v>6</v>
      </c>
      <c r="S24" s="88">
        <v>11065</v>
      </c>
      <c r="T24" s="34"/>
      <c r="U24" s="40"/>
      <c r="V24" s="83">
        <v>8</v>
      </c>
      <c r="W24" s="27"/>
      <c r="X24" s="89">
        <v>390</v>
      </c>
      <c r="Y24" s="90">
        <v>4</v>
      </c>
      <c r="Z24" s="91">
        <v>240</v>
      </c>
      <c r="AA24" s="90">
        <v>5</v>
      </c>
      <c r="AB24" s="90">
        <v>9</v>
      </c>
      <c r="AC24" s="91">
        <v>630</v>
      </c>
      <c r="AD24" s="34"/>
      <c r="AE24" s="43"/>
      <c r="AF24" s="92">
        <v>19</v>
      </c>
      <c r="AG24" s="4"/>
      <c r="AH24" s="103">
        <f t="shared" si="0"/>
        <v>31</v>
      </c>
      <c r="AI24" s="104">
        <f t="shared" si="1"/>
        <v>11695</v>
      </c>
      <c r="AJ24" s="34"/>
      <c r="AK24" s="110"/>
      <c r="AL24" s="92">
        <v>20</v>
      </c>
      <c r="AM24" s="4"/>
    </row>
    <row r="25" spans="1:39" ht="18.75" customHeight="1" x14ac:dyDescent="0.25">
      <c r="A25" s="17">
        <v>6</v>
      </c>
      <c r="B25" s="18" t="s">
        <v>43</v>
      </c>
      <c r="C25" s="44" t="s">
        <v>23</v>
      </c>
      <c r="D25" s="45">
        <v>2840</v>
      </c>
      <c r="E25" s="46">
        <v>6</v>
      </c>
      <c r="F25" s="47">
        <v>3040</v>
      </c>
      <c r="G25" s="48">
        <v>4</v>
      </c>
      <c r="H25" s="46">
        <v>10</v>
      </c>
      <c r="I25" s="49">
        <v>5880</v>
      </c>
      <c r="J25" s="32">
        <v>33</v>
      </c>
      <c r="K25" s="35">
        <v>27800</v>
      </c>
      <c r="L25" s="50">
        <v>21</v>
      </c>
      <c r="M25" s="25">
        <v>4</v>
      </c>
      <c r="N25" s="51">
        <v>2410</v>
      </c>
      <c r="O25" s="52">
        <v>7</v>
      </c>
      <c r="P25" s="106">
        <v>3870</v>
      </c>
      <c r="Q25" s="54">
        <v>6</v>
      </c>
      <c r="R25" s="52">
        <v>13</v>
      </c>
      <c r="S25" s="55">
        <v>6280</v>
      </c>
      <c r="T25" s="32">
        <v>38</v>
      </c>
      <c r="U25" s="38">
        <v>28130</v>
      </c>
      <c r="V25" s="50">
        <v>26</v>
      </c>
      <c r="W25" s="25">
        <v>5</v>
      </c>
      <c r="X25" s="56">
        <v>210</v>
      </c>
      <c r="Y25" s="57">
        <v>5</v>
      </c>
      <c r="Z25" s="58">
        <v>500</v>
      </c>
      <c r="AA25" s="57">
        <v>5</v>
      </c>
      <c r="AB25" s="57">
        <v>10</v>
      </c>
      <c r="AC25" s="58">
        <v>710</v>
      </c>
      <c r="AD25" s="32">
        <v>35</v>
      </c>
      <c r="AE25" s="41">
        <v>6330</v>
      </c>
      <c r="AF25" s="59">
        <v>23</v>
      </c>
      <c r="AG25" s="2">
        <v>4</v>
      </c>
      <c r="AH25" s="60">
        <f t="shared" si="0"/>
        <v>33</v>
      </c>
      <c r="AI25" s="58">
        <f t="shared" si="1"/>
        <v>12870</v>
      </c>
      <c r="AJ25" s="32">
        <f>J25+T25+AD25</f>
        <v>106</v>
      </c>
      <c r="AK25" s="108">
        <f>K25+U25+AE25</f>
        <v>62260</v>
      </c>
      <c r="AL25" s="59">
        <v>24</v>
      </c>
      <c r="AM25" s="2">
        <v>5</v>
      </c>
    </row>
    <row r="26" spans="1:39" ht="18.75" customHeight="1" x14ac:dyDescent="0.25">
      <c r="A26" s="19"/>
      <c r="B26" s="1"/>
      <c r="C26" s="61" t="s">
        <v>24</v>
      </c>
      <c r="D26" s="62">
        <v>2660</v>
      </c>
      <c r="E26" s="63">
        <v>4</v>
      </c>
      <c r="F26" s="64">
        <v>2320</v>
      </c>
      <c r="G26" s="65">
        <v>5</v>
      </c>
      <c r="H26" s="63">
        <v>9</v>
      </c>
      <c r="I26" s="66">
        <v>4980</v>
      </c>
      <c r="J26" s="33"/>
      <c r="K26" s="36"/>
      <c r="L26" s="67">
        <v>18</v>
      </c>
      <c r="M26" s="26"/>
      <c r="N26" s="68">
        <v>2225</v>
      </c>
      <c r="O26" s="69">
        <v>7</v>
      </c>
      <c r="P26" s="70">
        <v>4165</v>
      </c>
      <c r="Q26" s="71">
        <v>1</v>
      </c>
      <c r="R26" s="69">
        <v>8</v>
      </c>
      <c r="S26" s="72">
        <v>6390</v>
      </c>
      <c r="T26" s="33"/>
      <c r="U26" s="39"/>
      <c r="V26" s="67">
        <v>16</v>
      </c>
      <c r="W26" s="26"/>
      <c r="X26" s="73">
        <v>135</v>
      </c>
      <c r="Y26" s="74">
        <v>6</v>
      </c>
      <c r="Z26" s="6">
        <v>1685</v>
      </c>
      <c r="AA26" s="74">
        <v>3</v>
      </c>
      <c r="AB26" s="74">
        <v>9</v>
      </c>
      <c r="AC26" s="6">
        <v>1820</v>
      </c>
      <c r="AD26" s="33"/>
      <c r="AE26" s="42"/>
      <c r="AF26" s="75">
        <v>15</v>
      </c>
      <c r="AG26" s="3"/>
      <c r="AH26" s="76">
        <f t="shared" si="0"/>
        <v>26</v>
      </c>
      <c r="AI26" s="6">
        <f t="shared" si="1"/>
        <v>13190</v>
      </c>
      <c r="AJ26" s="33"/>
      <c r="AK26" s="109"/>
      <c r="AL26" s="75">
        <v>16</v>
      </c>
      <c r="AM26" s="3"/>
    </row>
    <row r="27" spans="1:39" ht="18.75" customHeight="1" x14ac:dyDescent="0.25">
      <c r="A27" s="19"/>
      <c r="B27" s="1"/>
      <c r="C27" s="61" t="s">
        <v>25</v>
      </c>
      <c r="D27" s="62">
        <v>4790</v>
      </c>
      <c r="E27" s="63">
        <v>3</v>
      </c>
      <c r="F27" s="64">
        <v>4565</v>
      </c>
      <c r="G27" s="65">
        <v>3</v>
      </c>
      <c r="H27" s="63">
        <v>6</v>
      </c>
      <c r="I27" s="66">
        <v>9355</v>
      </c>
      <c r="J27" s="33"/>
      <c r="K27" s="36"/>
      <c r="L27" s="67">
        <v>10</v>
      </c>
      <c r="M27" s="26"/>
      <c r="N27" s="68">
        <v>3340</v>
      </c>
      <c r="O27" s="69">
        <v>4</v>
      </c>
      <c r="P27" s="70">
        <v>3005</v>
      </c>
      <c r="Q27" s="71">
        <v>6</v>
      </c>
      <c r="R27" s="69">
        <v>10</v>
      </c>
      <c r="S27" s="72">
        <v>6345</v>
      </c>
      <c r="T27" s="33"/>
      <c r="U27" s="39"/>
      <c r="V27" s="67">
        <v>21</v>
      </c>
      <c r="W27" s="26"/>
      <c r="X27" s="73">
        <v>420</v>
      </c>
      <c r="Y27" s="74">
        <v>3</v>
      </c>
      <c r="Z27" s="6">
        <v>1495</v>
      </c>
      <c r="AA27" s="74">
        <v>5</v>
      </c>
      <c r="AB27" s="74">
        <v>8</v>
      </c>
      <c r="AC27" s="6">
        <v>1915</v>
      </c>
      <c r="AD27" s="33"/>
      <c r="AE27" s="42"/>
      <c r="AF27" s="75">
        <v>12</v>
      </c>
      <c r="AG27" s="3"/>
      <c r="AH27" s="76">
        <f t="shared" si="0"/>
        <v>24</v>
      </c>
      <c r="AI27" s="6">
        <f t="shared" si="1"/>
        <v>17615</v>
      </c>
      <c r="AJ27" s="33"/>
      <c r="AK27" s="109"/>
      <c r="AL27" s="75">
        <v>13</v>
      </c>
      <c r="AM27" s="3"/>
    </row>
    <row r="28" spans="1:39" ht="18.75" customHeight="1" thickBot="1" x14ac:dyDescent="0.3">
      <c r="A28" s="20"/>
      <c r="B28" s="21"/>
      <c r="C28" s="77" t="s">
        <v>26</v>
      </c>
      <c r="D28" s="95">
        <v>4305</v>
      </c>
      <c r="E28" s="81">
        <v>2</v>
      </c>
      <c r="F28" s="80">
        <v>3280</v>
      </c>
      <c r="G28" s="79">
        <v>6</v>
      </c>
      <c r="H28" s="81">
        <v>8</v>
      </c>
      <c r="I28" s="82">
        <v>7585</v>
      </c>
      <c r="J28" s="34"/>
      <c r="K28" s="37"/>
      <c r="L28" s="83">
        <v>14</v>
      </c>
      <c r="M28" s="27"/>
      <c r="N28" s="84">
        <v>4125</v>
      </c>
      <c r="O28" s="85">
        <v>5</v>
      </c>
      <c r="P28" s="86">
        <v>4990</v>
      </c>
      <c r="Q28" s="87">
        <v>2</v>
      </c>
      <c r="R28" s="85">
        <v>7</v>
      </c>
      <c r="S28" s="88">
        <v>9115</v>
      </c>
      <c r="T28" s="34"/>
      <c r="U28" s="40"/>
      <c r="V28" s="83">
        <v>12</v>
      </c>
      <c r="W28" s="27"/>
      <c r="X28" s="89">
        <v>1885</v>
      </c>
      <c r="Y28" s="90">
        <v>1</v>
      </c>
      <c r="Z28" s="91">
        <v>0</v>
      </c>
      <c r="AA28" s="90">
        <v>7</v>
      </c>
      <c r="AB28" s="90">
        <v>8</v>
      </c>
      <c r="AC28" s="91">
        <v>1885</v>
      </c>
      <c r="AD28" s="34"/>
      <c r="AE28" s="43"/>
      <c r="AF28" s="92">
        <v>13</v>
      </c>
      <c r="AG28" s="4"/>
      <c r="AH28" s="93">
        <f t="shared" si="0"/>
        <v>23</v>
      </c>
      <c r="AI28" s="91">
        <f t="shared" si="1"/>
        <v>18585</v>
      </c>
      <c r="AJ28" s="34"/>
      <c r="AK28" s="110"/>
      <c r="AL28" s="92">
        <v>12</v>
      </c>
      <c r="AM28" s="4"/>
    </row>
    <row r="29" spans="1:39" ht="18.75" customHeight="1" x14ac:dyDescent="0.25">
      <c r="A29" s="17">
        <v>7</v>
      </c>
      <c r="B29" s="18" t="s">
        <v>27</v>
      </c>
      <c r="C29" s="44" t="s">
        <v>28</v>
      </c>
      <c r="D29" s="45">
        <v>3475</v>
      </c>
      <c r="E29" s="46">
        <v>3</v>
      </c>
      <c r="F29" s="47">
        <v>1740</v>
      </c>
      <c r="G29" s="48">
        <v>7</v>
      </c>
      <c r="H29" s="46">
        <v>10</v>
      </c>
      <c r="I29" s="49">
        <v>5215</v>
      </c>
      <c r="J29" s="32">
        <v>43</v>
      </c>
      <c r="K29" s="35">
        <v>22220</v>
      </c>
      <c r="L29" s="50">
        <v>23</v>
      </c>
      <c r="M29" s="25">
        <v>6</v>
      </c>
      <c r="N29" s="51">
        <v>3930</v>
      </c>
      <c r="O29" s="52">
        <v>1</v>
      </c>
      <c r="P29" s="53">
        <v>3225</v>
      </c>
      <c r="Q29" s="54">
        <v>5</v>
      </c>
      <c r="R29" s="52">
        <v>6</v>
      </c>
      <c r="S29" s="55">
        <v>7155</v>
      </c>
      <c r="T29" s="32">
        <v>42</v>
      </c>
      <c r="U29" s="38">
        <v>26400</v>
      </c>
      <c r="V29" s="50">
        <v>11</v>
      </c>
      <c r="W29" s="25">
        <v>6</v>
      </c>
      <c r="X29" s="56">
        <v>570</v>
      </c>
      <c r="Y29" s="57">
        <v>6</v>
      </c>
      <c r="Z29" s="58">
        <v>130</v>
      </c>
      <c r="AA29" s="57">
        <v>6</v>
      </c>
      <c r="AB29" s="57">
        <v>12</v>
      </c>
      <c r="AC29" s="58">
        <v>700</v>
      </c>
      <c r="AD29" s="32">
        <v>44</v>
      </c>
      <c r="AE29" s="41">
        <v>2475</v>
      </c>
      <c r="AF29" s="59">
        <v>26</v>
      </c>
      <c r="AG29" s="2">
        <v>7</v>
      </c>
      <c r="AH29" s="60">
        <f t="shared" si="0"/>
        <v>28</v>
      </c>
      <c r="AI29" s="58">
        <f t="shared" si="1"/>
        <v>13070</v>
      </c>
      <c r="AJ29" s="32">
        <f>J29+T29+AD29</f>
        <v>129</v>
      </c>
      <c r="AK29" s="108">
        <f>K29+U29+AE29</f>
        <v>51095</v>
      </c>
      <c r="AL29" s="59">
        <v>18</v>
      </c>
      <c r="AM29" s="2">
        <v>6</v>
      </c>
    </row>
    <row r="30" spans="1:39" ht="18.75" customHeight="1" x14ac:dyDescent="0.25">
      <c r="A30" s="19"/>
      <c r="B30" s="1"/>
      <c r="C30" s="61" t="s">
        <v>29</v>
      </c>
      <c r="D30" s="62">
        <v>3835</v>
      </c>
      <c r="E30" s="63">
        <v>5</v>
      </c>
      <c r="F30" s="64">
        <v>2675</v>
      </c>
      <c r="G30" s="65">
        <v>7</v>
      </c>
      <c r="H30" s="63">
        <v>12</v>
      </c>
      <c r="I30" s="66">
        <v>6510</v>
      </c>
      <c r="J30" s="33"/>
      <c r="K30" s="36"/>
      <c r="L30" s="67">
        <v>25</v>
      </c>
      <c r="M30" s="26"/>
      <c r="N30" s="68">
        <v>3285</v>
      </c>
      <c r="O30" s="69">
        <v>7</v>
      </c>
      <c r="P30" s="70">
        <v>3025</v>
      </c>
      <c r="Q30" s="71">
        <v>6</v>
      </c>
      <c r="R30" s="69">
        <v>13</v>
      </c>
      <c r="S30" s="72">
        <v>6310</v>
      </c>
      <c r="T30" s="33"/>
      <c r="U30" s="39"/>
      <c r="V30" s="67">
        <v>25</v>
      </c>
      <c r="W30" s="26"/>
      <c r="X30" s="73">
        <v>290</v>
      </c>
      <c r="Y30" s="74">
        <v>4</v>
      </c>
      <c r="Z30" s="6">
        <v>210</v>
      </c>
      <c r="AA30" s="74">
        <v>6</v>
      </c>
      <c r="AB30" s="74">
        <v>10</v>
      </c>
      <c r="AC30" s="6">
        <v>500</v>
      </c>
      <c r="AD30" s="33"/>
      <c r="AE30" s="42"/>
      <c r="AF30" s="75">
        <v>24</v>
      </c>
      <c r="AG30" s="3"/>
      <c r="AH30" s="76">
        <f t="shared" si="0"/>
        <v>35</v>
      </c>
      <c r="AI30" s="6">
        <f t="shared" si="1"/>
        <v>13320</v>
      </c>
      <c r="AJ30" s="33"/>
      <c r="AK30" s="109"/>
      <c r="AL30" s="75">
        <v>27</v>
      </c>
      <c r="AM30" s="3"/>
    </row>
    <row r="31" spans="1:39" ht="18.75" customHeight="1" x14ac:dyDescent="0.25">
      <c r="A31" s="19"/>
      <c r="B31" s="1"/>
      <c r="C31" s="61" t="s">
        <v>30</v>
      </c>
      <c r="D31" s="62">
        <v>3875</v>
      </c>
      <c r="E31" s="63">
        <v>2</v>
      </c>
      <c r="F31" s="64">
        <v>3815</v>
      </c>
      <c r="G31" s="65">
        <v>5</v>
      </c>
      <c r="H31" s="63">
        <v>7</v>
      </c>
      <c r="I31" s="66">
        <v>7690</v>
      </c>
      <c r="J31" s="33"/>
      <c r="K31" s="36"/>
      <c r="L31" s="67">
        <v>11</v>
      </c>
      <c r="M31" s="26"/>
      <c r="N31" s="68">
        <v>3545</v>
      </c>
      <c r="O31" s="69">
        <v>6</v>
      </c>
      <c r="P31" s="70">
        <v>4440</v>
      </c>
      <c r="Q31" s="71">
        <v>3</v>
      </c>
      <c r="R31" s="69">
        <v>9</v>
      </c>
      <c r="S31" s="72">
        <v>7985</v>
      </c>
      <c r="T31" s="33"/>
      <c r="U31" s="39"/>
      <c r="V31" s="67">
        <v>17</v>
      </c>
      <c r="W31" s="26"/>
      <c r="X31" s="73">
        <v>305</v>
      </c>
      <c r="Y31" s="74">
        <v>4</v>
      </c>
      <c r="Z31" s="6">
        <v>515</v>
      </c>
      <c r="AA31" s="74">
        <v>6</v>
      </c>
      <c r="AB31" s="74">
        <v>10</v>
      </c>
      <c r="AC31" s="6">
        <v>820</v>
      </c>
      <c r="AD31" s="33"/>
      <c r="AE31" s="42"/>
      <c r="AF31" s="75">
        <v>21</v>
      </c>
      <c r="AG31" s="3"/>
      <c r="AH31" s="76">
        <f t="shared" si="0"/>
        <v>26</v>
      </c>
      <c r="AI31" s="6">
        <f t="shared" si="1"/>
        <v>16495</v>
      </c>
      <c r="AJ31" s="33"/>
      <c r="AK31" s="109"/>
      <c r="AL31" s="75">
        <v>15</v>
      </c>
      <c r="AM31" s="3"/>
    </row>
    <row r="32" spans="1:39" ht="18.75" customHeight="1" thickBot="1" x14ac:dyDescent="0.3">
      <c r="A32" s="20"/>
      <c r="B32" s="21"/>
      <c r="C32" s="77" t="s">
        <v>31</v>
      </c>
      <c r="D32" s="78">
        <v>1385</v>
      </c>
      <c r="E32" s="79">
        <v>7</v>
      </c>
      <c r="F32" s="80">
        <v>1420</v>
      </c>
      <c r="G32" s="79">
        <v>7</v>
      </c>
      <c r="H32" s="81">
        <v>14</v>
      </c>
      <c r="I32" s="82">
        <v>2805</v>
      </c>
      <c r="J32" s="34"/>
      <c r="K32" s="37"/>
      <c r="L32" s="83">
        <v>28</v>
      </c>
      <c r="M32" s="27"/>
      <c r="N32" s="84">
        <v>2555</v>
      </c>
      <c r="O32" s="85">
        <v>7</v>
      </c>
      <c r="P32" s="86">
        <v>2395</v>
      </c>
      <c r="Q32" s="87">
        <v>7</v>
      </c>
      <c r="R32" s="85">
        <v>14</v>
      </c>
      <c r="S32" s="88">
        <v>4950</v>
      </c>
      <c r="T32" s="34"/>
      <c r="U32" s="40"/>
      <c r="V32" s="83">
        <v>28</v>
      </c>
      <c r="W32" s="27"/>
      <c r="X32" s="89">
        <v>360</v>
      </c>
      <c r="Y32" s="90">
        <v>5</v>
      </c>
      <c r="Z32" s="91">
        <v>95</v>
      </c>
      <c r="AA32" s="90">
        <v>7</v>
      </c>
      <c r="AB32" s="90">
        <v>12</v>
      </c>
      <c r="AC32" s="91">
        <v>455</v>
      </c>
      <c r="AD32" s="34"/>
      <c r="AE32" s="43"/>
      <c r="AF32" s="92">
        <v>27</v>
      </c>
      <c r="AG32" s="4"/>
      <c r="AH32" s="93">
        <f t="shared" si="0"/>
        <v>40</v>
      </c>
      <c r="AI32" s="91">
        <f t="shared" si="1"/>
        <v>8210</v>
      </c>
      <c r="AJ32" s="34"/>
      <c r="AK32" s="110"/>
      <c r="AL32" s="92">
        <v>29</v>
      </c>
      <c r="AM32" s="4"/>
    </row>
  </sheetData>
  <mergeCells count="135">
    <mergeCell ref="AM25:AM28"/>
    <mergeCell ref="AJ29:AJ32"/>
    <mergeCell ref="AK29:AK32"/>
    <mergeCell ref="AM29:AM32"/>
    <mergeCell ref="AH1:AM1"/>
    <mergeCell ref="AM12:AM15"/>
    <mergeCell ref="AJ16:AJ19"/>
    <mergeCell ref="AK16:AK19"/>
    <mergeCell ref="AM16:AM19"/>
    <mergeCell ref="AJ20:AJ24"/>
    <mergeCell ref="AK20:AK24"/>
    <mergeCell ref="AM20:AM24"/>
    <mergeCell ref="AL2:AL3"/>
    <mergeCell ref="AM2:AM3"/>
    <mergeCell ref="AJ4:AJ7"/>
    <mergeCell ref="AK4:AK7"/>
    <mergeCell ref="AM4:AM7"/>
    <mergeCell ref="AJ8:AJ11"/>
    <mergeCell ref="AK8:AK11"/>
    <mergeCell ref="AM8:AM11"/>
    <mergeCell ref="A1:A3"/>
    <mergeCell ref="A4:A7"/>
    <mergeCell ref="A8:A11"/>
    <mergeCell ref="A12:A15"/>
    <mergeCell ref="B25:B28"/>
    <mergeCell ref="J25:J28"/>
    <mergeCell ref="K25:K28"/>
    <mergeCell ref="M25:M28"/>
    <mergeCell ref="B1:B3"/>
    <mergeCell ref="C1:C3"/>
    <mergeCell ref="D1:M1"/>
    <mergeCell ref="T20:T24"/>
    <mergeCell ref="U20:U24"/>
    <mergeCell ref="W20:W24"/>
    <mergeCell ref="AD20:AD24"/>
    <mergeCell ref="AE20:AE24"/>
    <mergeCell ref="AG20:AG24"/>
    <mergeCell ref="AD4:AD7"/>
    <mergeCell ref="AE4:AE7"/>
    <mergeCell ref="AG4:AG7"/>
    <mergeCell ref="T4:T7"/>
    <mergeCell ref="U4:U7"/>
    <mergeCell ref="W4:W7"/>
    <mergeCell ref="AH2:AH3"/>
    <mergeCell ref="AI2:AI3"/>
    <mergeCell ref="AJ2:AJ3"/>
    <mergeCell ref="B4:B7"/>
    <mergeCell ref="J4:J7"/>
    <mergeCell ref="K4:K7"/>
    <mergeCell ref="M4:M7"/>
    <mergeCell ref="AG16:AG19"/>
    <mergeCell ref="AE29:AE32"/>
    <mergeCell ref="AG29:AG32"/>
    <mergeCell ref="AD16:AD19"/>
    <mergeCell ref="AE16:AE19"/>
    <mergeCell ref="AD25:AD28"/>
    <mergeCell ref="AE25:AE28"/>
    <mergeCell ref="AG25:AG28"/>
    <mergeCell ref="T16:T19"/>
    <mergeCell ref="U16:U19"/>
    <mergeCell ref="W16:W19"/>
    <mergeCell ref="AD29:AD32"/>
    <mergeCell ref="T8:T11"/>
    <mergeCell ref="U8:U11"/>
    <mergeCell ref="W8:W11"/>
    <mergeCell ref="AJ12:AJ15"/>
    <mergeCell ref="AK12:AK15"/>
    <mergeCell ref="AJ25:AJ28"/>
    <mergeCell ref="AK25:AK28"/>
    <mergeCell ref="T12:T15"/>
    <mergeCell ref="U12:U15"/>
    <mergeCell ref="W12:W15"/>
    <mergeCell ref="AD12:AD15"/>
    <mergeCell ref="AE12:AE15"/>
    <mergeCell ref="AG12:AG15"/>
    <mergeCell ref="AE8:AE11"/>
    <mergeCell ref="AG8:AG11"/>
    <mergeCell ref="T29:T32"/>
    <mergeCell ref="U29:U32"/>
    <mergeCell ref="W29:W32"/>
    <mergeCell ref="AE2:AE3"/>
    <mergeCell ref="AF2:AF3"/>
    <mergeCell ref="AG2:AG3"/>
    <mergeCell ref="T25:T28"/>
    <mergeCell ref="U25:U28"/>
    <mergeCell ref="W25:W28"/>
    <mergeCell ref="AD8:AD11"/>
    <mergeCell ref="X2:Y2"/>
    <mergeCell ref="Z2:AA2"/>
    <mergeCell ref="AB2:AB3"/>
    <mergeCell ref="AC2:AC3"/>
    <mergeCell ref="AD2:AD3"/>
    <mergeCell ref="T2:T3"/>
    <mergeCell ref="U2:U3"/>
    <mergeCell ref="V2:V3"/>
    <mergeCell ref="W2:W3"/>
    <mergeCell ref="N2:O2"/>
    <mergeCell ref="P2:Q2"/>
    <mergeCell ref="R2:R3"/>
    <mergeCell ref="S2:S3"/>
    <mergeCell ref="N1:W1"/>
    <mergeCell ref="X1:AG1"/>
    <mergeCell ref="AK2:AK3"/>
    <mergeCell ref="A29:A32"/>
    <mergeCell ref="B29:B32"/>
    <mergeCell ref="J29:J32"/>
    <mergeCell ref="K29:K32"/>
    <mergeCell ref="M29:M32"/>
    <mergeCell ref="A25:A28"/>
    <mergeCell ref="A20:A24"/>
    <mergeCell ref="B16:B19"/>
    <mergeCell ref="J16:J19"/>
    <mergeCell ref="K16:K19"/>
    <mergeCell ref="M16:M19"/>
    <mergeCell ref="A16:A19"/>
    <mergeCell ref="B12:B15"/>
    <mergeCell ref="J12:J15"/>
    <mergeCell ref="K12:K15"/>
    <mergeCell ref="M12:M15"/>
    <mergeCell ref="J20:J24"/>
    <mergeCell ref="K20:K24"/>
    <mergeCell ref="M20:M24"/>
    <mergeCell ref="B20:B24"/>
    <mergeCell ref="B8:B11"/>
    <mergeCell ref="J8:J11"/>
    <mergeCell ref="K8:K11"/>
    <mergeCell ref="M8:M11"/>
    <mergeCell ref="H2:H3"/>
    <mergeCell ref="I2:I3"/>
    <mergeCell ref="J2:J3"/>
    <mergeCell ref="K2:K3"/>
    <mergeCell ref="L2:L3"/>
    <mergeCell ref="M2:M3"/>
    <mergeCell ref="D2:E2"/>
    <mergeCell ref="F2:G2"/>
  </mergeCells>
  <conditionalFormatting sqref="W25 V5:V22 AF4:AF21 V24:V32 AF23:AF32">
    <cfRule type="cellIs" dxfId="141" priority="93" operator="equal">
      <formula>3</formula>
    </cfRule>
    <cfRule type="cellIs" dxfId="140" priority="94" operator="equal">
      <formula>2</formula>
    </cfRule>
    <cfRule type="cellIs" dxfId="139" priority="95" operator="equal">
      <formula>1</formula>
    </cfRule>
  </conditionalFormatting>
  <conditionalFormatting sqref="W29 W12 W8 W16 W20">
    <cfRule type="cellIs" dxfId="138" priority="90" operator="equal">
      <formula>3</formula>
    </cfRule>
    <cfRule type="cellIs" dxfId="137" priority="91" operator="equal">
      <formula>2</formula>
    </cfRule>
    <cfRule type="cellIs" dxfId="136" priority="92" operator="equal">
      <formula>1</formula>
    </cfRule>
  </conditionalFormatting>
  <conditionalFormatting sqref="V5:V22 AF4:AF21 V24:V32 AF23:AF32">
    <cfRule type="cellIs" dxfId="135" priority="89" operator="between">
      <formula>4</formula>
      <formula>10</formula>
    </cfRule>
  </conditionalFormatting>
  <conditionalFormatting sqref="AG8">
    <cfRule type="cellIs" dxfId="134" priority="86" operator="equal">
      <formula>3</formula>
    </cfRule>
    <cfRule type="cellIs" dxfId="133" priority="87" operator="equal">
      <formula>2</formula>
    </cfRule>
    <cfRule type="cellIs" dxfId="132" priority="88" operator="equal">
      <formula>1</formula>
    </cfRule>
  </conditionalFormatting>
  <conditionalFormatting sqref="AG20 AG12 AG25 AG29 AG16">
    <cfRule type="cellIs" dxfId="131" priority="83" operator="equal">
      <formula>3</formula>
    </cfRule>
    <cfRule type="cellIs" dxfId="130" priority="84" operator="equal">
      <formula>2</formula>
    </cfRule>
    <cfRule type="cellIs" dxfId="129" priority="85" operator="equal">
      <formula>1</formula>
    </cfRule>
  </conditionalFormatting>
  <conditionalFormatting sqref="AG4">
    <cfRule type="cellIs" dxfId="128" priority="63" operator="equal">
      <formula>3</formula>
    </cfRule>
    <cfRule type="cellIs" dxfId="127" priority="64" operator="equal">
      <formula>2</formula>
    </cfRule>
    <cfRule type="cellIs" dxfId="126" priority="65" operator="equal">
      <formula>1</formula>
    </cfRule>
  </conditionalFormatting>
  <conditionalFormatting sqref="V4:V7">
    <cfRule type="cellIs" dxfId="125" priority="59" operator="equal">
      <formula>3</formula>
    </cfRule>
    <cfRule type="cellIs" dxfId="124" priority="60" operator="equal">
      <formula>2</formula>
    </cfRule>
    <cfRule type="cellIs" dxfId="123" priority="61" operator="equal">
      <formula>1</formula>
    </cfRule>
  </conditionalFormatting>
  <conditionalFormatting sqref="W4">
    <cfRule type="cellIs" dxfId="122" priority="56" operator="equal">
      <formula>3</formula>
    </cfRule>
    <cfRule type="cellIs" dxfId="121" priority="57" operator="equal">
      <formula>2</formula>
    </cfRule>
    <cfRule type="cellIs" dxfId="120" priority="58" operator="equal">
      <formula>1</formula>
    </cfRule>
  </conditionalFormatting>
  <conditionalFormatting sqref="V4:V7">
    <cfRule type="cellIs" dxfId="119" priority="55" operator="between">
      <formula>4</formula>
      <formula>10</formula>
    </cfRule>
  </conditionalFormatting>
  <conditionalFormatting sqref="M25 L5:L22 L25:L32">
    <cfRule type="cellIs" dxfId="118" priority="33" operator="equal">
      <formula>3</formula>
    </cfRule>
    <cfRule type="cellIs" dxfId="117" priority="34" operator="equal">
      <formula>2</formula>
    </cfRule>
    <cfRule type="cellIs" dxfId="116" priority="35" operator="equal">
      <formula>1</formula>
    </cfRule>
  </conditionalFormatting>
  <conditionalFormatting sqref="M29 M12 M8 M16 M20">
    <cfRule type="cellIs" dxfId="115" priority="30" operator="equal">
      <formula>3</formula>
    </cfRule>
    <cfRule type="cellIs" dxfId="114" priority="31" operator="equal">
      <formula>2</formula>
    </cfRule>
    <cfRule type="cellIs" dxfId="113" priority="32" operator="equal">
      <formula>1</formula>
    </cfRule>
  </conditionalFormatting>
  <conditionalFormatting sqref="L5:L22 L25:L32">
    <cfRule type="cellIs" dxfId="112" priority="29" operator="between">
      <formula>4</formula>
      <formula>10</formula>
    </cfRule>
  </conditionalFormatting>
  <conditionalFormatting sqref="L4:L7">
    <cfRule type="cellIs" dxfId="111" priority="26" operator="equal">
      <formula>3</formula>
    </cfRule>
    <cfRule type="cellIs" dxfId="110" priority="27" operator="equal">
      <formula>2</formula>
    </cfRule>
    <cfRule type="cellIs" dxfId="109" priority="28" operator="equal">
      <formula>1</formula>
    </cfRule>
  </conditionalFormatting>
  <conditionalFormatting sqref="M4">
    <cfRule type="cellIs" dxfId="108" priority="23" operator="equal">
      <formula>3</formula>
    </cfRule>
    <cfRule type="cellIs" dxfId="107" priority="24" operator="equal">
      <formula>2</formula>
    </cfRule>
    <cfRule type="cellIs" dxfId="106" priority="25" operator="equal">
      <formula>1</formula>
    </cfRule>
  </conditionalFormatting>
  <conditionalFormatting sqref="L4:L7">
    <cfRule type="cellIs" dxfId="105" priority="22" operator="between">
      <formula>4</formula>
      <formula>10</formula>
    </cfRule>
  </conditionalFormatting>
  <conditionalFormatting sqref="L23">
    <cfRule type="cellIs" dxfId="104" priority="19" operator="equal">
      <formula>3</formula>
    </cfRule>
    <cfRule type="cellIs" dxfId="103" priority="20" operator="equal">
      <formula>2</formula>
    </cfRule>
    <cfRule type="cellIs" dxfId="102" priority="21" operator="equal">
      <formula>1</formula>
    </cfRule>
  </conditionalFormatting>
  <conditionalFormatting sqref="L23">
    <cfRule type="cellIs" dxfId="101" priority="18" operator="between">
      <formula>4</formula>
      <formula>10</formula>
    </cfRule>
  </conditionalFormatting>
  <conditionalFormatting sqref="AL4:AL21 AL23:AL32">
    <cfRule type="cellIs" dxfId="100" priority="15" operator="equal">
      <formula>3</formula>
    </cfRule>
    <cfRule type="cellIs" dxfId="99" priority="16" operator="equal">
      <formula>2</formula>
    </cfRule>
    <cfRule type="cellIs" dxfId="98" priority="17" operator="equal">
      <formula>1</formula>
    </cfRule>
  </conditionalFormatting>
  <conditionalFormatting sqref="AL4:AL21 AL23:AL32">
    <cfRule type="cellIs" dxfId="97" priority="14" operator="between">
      <formula>4</formula>
      <formula>10</formula>
    </cfRule>
  </conditionalFormatting>
  <conditionalFormatting sqref="AM8">
    <cfRule type="cellIs" dxfId="96" priority="11" operator="equal">
      <formula>3</formula>
    </cfRule>
    <cfRule type="cellIs" dxfId="95" priority="12" operator="equal">
      <formula>2</formula>
    </cfRule>
    <cfRule type="cellIs" dxfId="94" priority="13" operator="equal">
      <formula>1</formula>
    </cfRule>
  </conditionalFormatting>
  <conditionalFormatting sqref="AM20 AM12 AM25 AM29 AM16">
    <cfRule type="cellIs" dxfId="93" priority="8" operator="equal">
      <formula>3</formula>
    </cfRule>
    <cfRule type="cellIs" dxfId="92" priority="9" operator="equal">
      <formula>2</formula>
    </cfRule>
    <cfRule type="cellIs" dxfId="91" priority="10" operator="equal">
      <formula>1</formula>
    </cfRule>
  </conditionalFormatting>
  <conditionalFormatting sqref="AM4">
    <cfRule type="cellIs" dxfId="90" priority="5" operator="equal">
      <formula>3</formula>
    </cfRule>
    <cfRule type="cellIs" dxfId="89" priority="6" operator="equal">
      <formula>2</formula>
    </cfRule>
    <cfRule type="cellIs" dxfId="88" priority="7" operator="equal">
      <formula>1</formula>
    </cfRule>
  </conditionalFormatting>
  <conditionalFormatting sqref="AL22">
    <cfRule type="cellIs" dxfId="87" priority="2" operator="equal">
      <formula>3</formula>
    </cfRule>
    <cfRule type="cellIs" dxfId="86" priority="3" operator="equal">
      <formula>2</formula>
    </cfRule>
    <cfRule type="cellIs" dxfId="85" priority="4" operator="equal">
      <formula>1</formula>
    </cfRule>
  </conditionalFormatting>
  <conditionalFormatting sqref="AL22">
    <cfRule type="cellIs" dxfId="84" priority="1" operator="between">
      <formula>4</formula>
      <formula>10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2E9DF-C58F-4203-9709-A33F6582D8FB}">
  <dimension ref="A1:AA32"/>
  <sheetViews>
    <sheetView workbookViewId="0">
      <selection activeCell="T23" sqref="T23"/>
    </sheetView>
  </sheetViews>
  <sheetFormatPr defaultRowHeight="15" x14ac:dyDescent="0.25"/>
  <cols>
    <col min="1" max="1" width="4.140625" customWidth="1"/>
    <col min="2" max="2" width="23.5703125" customWidth="1"/>
    <col min="3" max="3" width="19.85546875" customWidth="1"/>
    <col min="4" max="4" width="7.5703125" customWidth="1"/>
    <col min="5" max="5" width="7.140625" customWidth="1"/>
    <col min="6" max="6" width="7.42578125" customWidth="1"/>
    <col min="7" max="7" width="7" customWidth="1"/>
    <col min="8" max="8" width="6.85546875" customWidth="1"/>
    <col min="11" max="11" width="7.140625" customWidth="1"/>
    <col min="12" max="12" width="6.28515625" customWidth="1"/>
    <col min="13" max="13" width="7" customWidth="1"/>
    <col min="14" max="14" width="6.7109375" customWidth="1"/>
    <col min="15" max="15" width="7.140625" customWidth="1"/>
    <col min="18" max="19" width="6.7109375" customWidth="1"/>
    <col min="20" max="20" width="7.42578125" customWidth="1"/>
    <col min="21" max="21" width="6.85546875" customWidth="1"/>
    <col min="22" max="22" width="7.42578125" customWidth="1"/>
    <col min="25" max="25" width="7.7109375" customWidth="1"/>
  </cols>
  <sheetData>
    <row r="1" spans="1:27" ht="24.75" customHeight="1" x14ac:dyDescent="0.25">
      <c r="A1" s="7" t="s">
        <v>0</v>
      </c>
      <c r="B1" s="148" t="s">
        <v>2</v>
      </c>
      <c r="C1" s="123" t="s">
        <v>1</v>
      </c>
      <c r="D1" s="111" t="s">
        <v>45</v>
      </c>
      <c r="E1" s="112"/>
      <c r="F1" s="112"/>
      <c r="G1" s="112"/>
      <c r="H1" s="112"/>
      <c r="I1" s="112"/>
      <c r="J1" s="113"/>
      <c r="K1" s="111" t="s">
        <v>46</v>
      </c>
      <c r="L1" s="112"/>
      <c r="M1" s="112"/>
      <c r="N1" s="112"/>
      <c r="O1" s="112"/>
      <c r="P1" s="112"/>
      <c r="Q1" s="113"/>
      <c r="R1" s="111" t="s">
        <v>47</v>
      </c>
      <c r="S1" s="112"/>
      <c r="T1" s="112"/>
      <c r="U1" s="112"/>
      <c r="V1" s="112"/>
      <c r="W1" s="112"/>
      <c r="X1" s="113"/>
      <c r="Y1" s="111" t="s">
        <v>59</v>
      </c>
      <c r="Z1" s="112"/>
      <c r="AA1" s="113"/>
    </row>
    <row r="2" spans="1:27" x14ac:dyDescent="0.25">
      <c r="A2" s="10"/>
      <c r="B2" s="149"/>
      <c r="C2" s="124"/>
      <c r="D2" s="23" t="s">
        <v>38</v>
      </c>
      <c r="E2" s="5"/>
      <c r="F2" s="5" t="s">
        <v>39</v>
      </c>
      <c r="G2" s="5"/>
      <c r="H2" s="5" t="s">
        <v>48</v>
      </c>
      <c r="I2" s="5" t="s">
        <v>49</v>
      </c>
      <c r="J2" s="11" t="s">
        <v>51</v>
      </c>
      <c r="K2" s="23" t="s">
        <v>38</v>
      </c>
      <c r="L2" s="5"/>
      <c r="M2" s="5" t="s">
        <v>39</v>
      </c>
      <c r="N2" s="5"/>
      <c r="O2" s="5" t="s">
        <v>48</v>
      </c>
      <c r="P2" s="5" t="s">
        <v>49</v>
      </c>
      <c r="Q2" s="11" t="s">
        <v>51</v>
      </c>
      <c r="R2" s="23" t="s">
        <v>38</v>
      </c>
      <c r="S2" s="5"/>
      <c r="T2" s="5" t="s">
        <v>39</v>
      </c>
      <c r="U2" s="5"/>
      <c r="V2" s="5" t="s">
        <v>48</v>
      </c>
      <c r="W2" s="5" t="s">
        <v>49</v>
      </c>
      <c r="X2" s="11" t="s">
        <v>51</v>
      </c>
      <c r="Y2" s="23" t="s">
        <v>53</v>
      </c>
      <c r="Z2" s="5" t="s">
        <v>54</v>
      </c>
      <c r="AA2" s="11" t="s">
        <v>57</v>
      </c>
    </row>
    <row r="3" spans="1:27" ht="56.25" customHeight="1" thickBot="1" x14ac:dyDescent="0.3">
      <c r="A3" s="12"/>
      <c r="B3" s="150"/>
      <c r="C3" s="125"/>
      <c r="D3" s="24" t="s">
        <v>3</v>
      </c>
      <c r="E3" s="14" t="s">
        <v>4</v>
      </c>
      <c r="F3" s="14" t="s">
        <v>3</v>
      </c>
      <c r="G3" s="14" t="s">
        <v>4</v>
      </c>
      <c r="H3" s="13"/>
      <c r="I3" s="13"/>
      <c r="J3" s="16"/>
      <c r="K3" s="28" t="s">
        <v>3</v>
      </c>
      <c r="L3" s="15" t="s">
        <v>4</v>
      </c>
      <c r="M3" s="15" t="s">
        <v>3</v>
      </c>
      <c r="N3" s="15" t="s">
        <v>4</v>
      </c>
      <c r="O3" s="13"/>
      <c r="P3" s="13"/>
      <c r="Q3" s="16"/>
      <c r="R3" s="28" t="s">
        <v>3</v>
      </c>
      <c r="S3" s="15" t="s">
        <v>4</v>
      </c>
      <c r="T3" s="15" t="s">
        <v>3</v>
      </c>
      <c r="U3" s="15" t="s">
        <v>4</v>
      </c>
      <c r="V3" s="13"/>
      <c r="W3" s="13"/>
      <c r="X3" s="16"/>
      <c r="Y3" s="30"/>
      <c r="Z3" s="13"/>
      <c r="AA3" s="16"/>
    </row>
    <row r="4" spans="1:27" ht="18.75" customHeight="1" x14ac:dyDescent="0.25">
      <c r="A4" s="137">
        <v>1</v>
      </c>
      <c r="B4" s="151" t="s">
        <v>21</v>
      </c>
      <c r="C4" s="156" t="s">
        <v>18</v>
      </c>
      <c r="D4" s="159">
        <v>5420</v>
      </c>
      <c r="E4" s="140">
        <v>1</v>
      </c>
      <c r="F4" s="141">
        <v>6600</v>
      </c>
      <c r="G4" s="137">
        <v>1</v>
      </c>
      <c r="H4" s="140">
        <v>2</v>
      </c>
      <c r="I4" s="139">
        <v>12020</v>
      </c>
      <c r="J4" s="160">
        <v>1</v>
      </c>
      <c r="K4" s="165">
        <v>4525</v>
      </c>
      <c r="L4" s="143">
        <v>2</v>
      </c>
      <c r="M4" s="144">
        <v>4935</v>
      </c>
      <c r="N4" s="145">
        <v>2</v>
      </c>
      <c r="O4" s="143">
        <v>4</v>
      </c>
      <c r="P4" s="142">
        <v>9460</v>
      </c>
      <c r="Q4" s="160">
        <v>4</v>
      </c>
      <c r="R4" s="166">
        <v>1420</v>
      </c>
      <c r="S4" s="147">
        <v>2</v>
      </c>
      <c r="T4" s="146">
        <v>1460</v>
      </c>
      <c r="U4" s="147">
        <v>4</v>
      </c>
      <c r="V4" s="147">
        <v>6</v>
      </c>
      <c r="W4" s="146">
        <v>2880</v>
      </c>
      <c r="X4" s="167">
        <v>8</v>
      </c>
      <c r="Y4" s="170">
        <f>H4+O4+V4</f>
        <v>12</v>
      </c>
      <c r="Z4" s="146">
        <f>I4+P4+W4</f>
        <v>24360</v>
      </c>
      <c r="AA4" s="167">
        <v>1</v>
      </c>
    </row>
    <row r="5" spans="1:27" ht="18.75" x14ac:dyDescent="0.25">
      <c r="A5" s="65">
        <v>2</v>
      </c>
      <c r="B5" s="152" t="s">
        <v>42</v>
      </c>
      <c r="C5" s="157" t="s">
        <v>5</v>
      </c>
      <c r="D5" s="62">
        <v>2670</v>
      </c>
      <c r="E5" s="63">
        <v>3</v>
      </c>
      <c r="F5" s="64">
        <v>4300</v>
      </c>
      <c r="G5" s="65">
        <v>2</v>
      </c>
      <c r="H5" s="63">
        <v>5</v>
      </c>
      <c r="I5" s="66">
        <v>6970</v>
      </c>
      <c r="J5" s="161">
        <v>8</v>
      </c>
      <c r="K5" s="68">
        <v>5490</v>
      </c>
      <c r="L5" s="69">
        <v>1</v>
      </c>
      <c r="M5" s="70">
        <v>4940</v>
      </c>
      <c r="N5" s="71">
        <v>1</v>
      </c>
      <c r="O5" s="69">
        <v>2</v>
      </c>
      <c r="P5" s="72">
        <v>10430</v>
      </c>
      <c r="Q5" s="161">
        <v>1</v>
      </c>
      <c r="R5" s="73">
        <v>830</v>
      </c>
      <c r="S5" s="74">
        <v>3</v>
      </c>
      <c r="T5" s="6">
        <v>1230</v>
      </c>
      <c r="U5" s="74">
        <v>2</v>
      </c>
      <c r="V5" s="74">
        <v>5</v>
      </c>
      <c r="W5" s="6">
        <v>2060</v>
      </c>
      <c r="X5" s="168">
        <v>7</v>
      </c>
      <c r="Y5" s="76">
        <f>H5+O5+V5</f>
        <v>12</v>
      </c>
      <c r="Z5" s="6">
        <f>I5+P5+W5</f>
        <v>19460</v>
      </c>
      <c r="AA5" s="168">
        <v>2</v>
      </c>
    </row>
    <row r="6" spans="1:27" ht="18.75" x14ac:dyDescent="0.25">
      <c r="A6" s="65">
        <v>3</v>
      </c>
      <c r="B6" s="153" t="s">
        <v>20</v>
      </c>
      <c r="C6" s="157" t="s">
        <v>18</v>
      </c>
      <c r="D6" s="62">
        <v>3240</v>
      </c>
      <c r="E6" s="63">
        <v>4</v>
      </c>
      <c r="F6" s="64">
        <v>5180</v>
      </c>
      <c r="G6" s="65">
        <v>1</v>
      </c>
      <c r="H6" s="63">
        <v>5</v>
      </c>
      <c r="I6" s="66">
        <v>8420</v>
      </c>
      <c r="J6" s="161">
        <v>5</v>
      </c>
      <c r="K6" s="68">
        <v>3820</v>
      </c>
      <c r="L6" s="69">
        <v>3</v>
      </c>
      <c r="M6" s="70">
        <v>4300</v>
      </c>
      <c r="N6" s="71">
        <v>3</v>
      </c>
      <c r="O6" s="69">
        <v>6</v>
      </c>
      <c r="P6" s="72">
        <v>8120</v>
      </c>
      <c r="Q6" s="161">
        <v>10</v>
      </c>
      <c r="R6" s="73">
        <v>1765</v>
      </c>
      <c r="S6" s="74">
        <v>2</v>
      </c>
      <c r="T6" s="6">
        <v>5875</v>
      </c>
      <c r="U6" s="74">
        <v>1</v>
      </c>
      <c r="V6" s="74">
        <v>3</v>
      </c>
      <c r="W6" s="6">
        <v>7640</v>
      </c>
      <c r="X6" s="168">
        <v>2</v>
      </c>
      <c r="Y6" s="76">
        <f>H6+O6+V6</f>
        <v>14</v>
      </c>
      <c r="Z6" s="6">
        <f>I6+P6+W6</f>
        <v>24180</v>
      </c>
      <c r="AA6" s="168">
        <v>3</v>
      </c>
    </row>
    <row r="7" spans="1:27" ht="18.75" x14ac:dyDescent="0.25">
      <c r="A7" s="65">
        <v>4</v>
      </c>
      <c r="B7" s="153" t="s">
        <v>14</v>
      </c>
      <c r="C7" s="157" t="s">
        <v>13</v>
      </c>
      <c r="D7" s="62">
        <v>4225</v>
      </c>
      <c r="E7" s="63">
        <v>1</v>
      </c>
      <c r="F7" s="64">
        <v>3245</v>
      </c>
      <c r="G7" s="65">
        <v>3</v>
      </c>
      <c r="H7" s="63">
        <v>4</v>
      </c>
      <c r="I7" s="66">
        <v>7470</v>
      </c>
      <c r="J7" s="161">
        <v>4</v>
      </c>
      <c r="K7" s="68">
        <v>4575</v>
      </c>
      <c r="L7" s="69">
        <v>3</v>
      </c>
      <c r="M7" s="70">
        <v>4180</v>
      </c>
      <c r="N7" s="71">
        <v>3</v>
      </c>
      <c r="O7" s="69">
        <v>6</v>
      </c>
      <c r="P7" s="72">
        <v>8755</v>
      </c>
      <c r="Q7" s="161">
        <v>9</v>
      </c>
      <c r="R7" s="73">
        <v>390</v>
      </c>
      <c r="S7" s="74">
        <v>3</v>
      </c>
      <c r="T7" s="6">
        <v>3920</v>
      </c>
      <c r="U7" s="74">
        <v>1</v>
      </c>
      <c r="V7" s="74">
        <v>4</v>
      </c>
      <c r="W7" s="6">
        <v>4310</v>
      </c>
      <c r="X7" s="168">
        <v>4</v>
      </c>
      <c r="Y7" s="76">
        <f>H7+O7+V7</f>
        <v>14</v>
      </c>
      <c r="Z7" s="6">
        <f>I7+P7+W7</f>
        <v>20535</v>
      </c>
      <c r="AA7" s="168">
        <v>4</v>
      </c>
    </row>
    <row r="8" spans="1:27" ht="18.75" customHeight="1" thickBot="1" x14ac:dyDescent="0.3">
      <c r="A8" s="171">
        <v>5</v>
      </c>
      <c r="B8" s="172" t="s">
        <v>6</v>
      </c>
      <c r="C8" s="173" t="s">
        <v>5</v>
      </c>
      <c r="D8" s="174">
        <v>1990</v>
      </c>
      <c r="E8" s="175">
        <v>7</v>
      </c>
      <c r="F8" s="176">
        <v>5015</v>
      </c>
      <c r="G8" s="171">
        <v>2</v>
      </c>
      <c r="H8" s="175">
        <v>9</v>
      </c>
      <c r="I8" s="177">
        <v>7005</v>
      </c>
      <c r="J8" s="178">
        <v>16</v>
      </c>
      <c r="K8" s="179">
        <v>3905</v>
      </c>
      <c r="L8" s="180">
        <v>2</v>
      </c>
      <c r="M8" s="181">
        <v>5305</v>
      </c>
      <c r="N8" s="182">
        <v>1</v>
      </c>
      <c r="O8" s="180">
        <v>3</v>
      </c>
      <c r="P8" s="183">
        <v>9210</v>
      </c>
      <c r="Q8" s="178">
        <v>3</v>
      </c>
      <c r="R8" s="184">
        <v>1625</v>
      </c>
      <c r="S8" s="185">
        <v>1</v>
      </c>
      <c r="T8" s="186">
        <v>3170</v>
      </c>
      <c r="U8" s="185">
        <v>2</v>
      </c>
      <c r="V8" s="185">
        <v>3</v>
      </c>
      <c r="W8" s="187">
        <v>4795</v>
      </c>
      <c r="X8" s="188">
        <v>3</v>
      </c>
      <c r="Y8" s="189">
        <f>H8+O8+V8</f>
        <v>15</v>
      </c>
      <c r="Z8" s="187">
        <f>I8+P8+W8</f>
        <v>21010</v>
      </c>
      <c r="AA8" s="188">
        <v>5</v>
      </c>
    </row>
    <row r="9" spans="1:27" ht="19.5" thickTop="1" x14ac:dyDescent="0.25">
      <c r="A9" s="137">
        <v>6</v>
      </c>
      <c r="B9" s="151" t="s">
        <v>22</v>
      </c>
      <c r="C9" s="156" t="s">
        <v>18</v>
      </c>
      <c r="D9" s="159">
        <v>3395</v>
      </c>
      <c r="E9" s="140">
        <v>2</v>
      </c>
      <c r="F9" s="141">
        <v>5050</v>
      </c>
      <c r="G9" s="137">
        <v>1</v>
      </c>
      <c r="H9" s="140">
        <v>3</v>
      </c>
      <c r="I9" s="139">
        <v>8445</v>
      </c>
      <c r="J9" s="160">
        <v>2</v>
      </c>
      <c r="K9" s="165">
        <v>4875</v>
      </c>
      <c r="L9" s="143">
        <v>2</v>
      </c>
      <c r="M9" s="144">
        <v>4090</v>
      </c>
      <c r="N9" s="145">
        <v>3</v>
      </c>
      <c r="O9" s="143">
        <v>5</v>
      </c>
      <c r="P9" s="142">
        <v>8965</v>
      </c>
      <c r="Q9" s="160">
        <v>7</v>
      </c>
      <c r="R9" s="166">
        <v>95</v>
      </c>
      <c r="S9" s="147">
        <v>6.5</v>
      </c>
      <c r="T9" s="146">
        <v>2460</v>
      </c>
      <c r="U9" s="147">
        <v>1</v>
      </c>
      <c r="V9" s="147">
        <v>7.5</v>
      </c>
      <c r="W9" s="146">
        <v>2555</v>
      </c>
      <c r="X9" s="167">
        <v>11</v>
      </c>
      <c r="Y9" s="170">
        <f>H9+O9+V9</f>
        <v>15.5</v>
      </c>
      <c r="Z9" s="146">
        <f>I9+P9+W9</f>
        <v>19965</v>
      </c>
      <c r="AA9" s="167">
        <v>6</v>
      </c>
    </row>
    <row r="10" spans="1:27" ht="18.75" x14ac:dyDescent="0.25">
      <c r="A10" s="65">
        <v>7</v>
      </c>
      <c r="B10" s="152" t="s">
        <v>8</v>
      </c>
      <c r="C10" s="157" t="s">
        <v>5</v>
      </c>
      <c r="D10" s="62">
        <v>3535</v>
      </c>
      <c r="E10" s="63">
        <v>3</v>
      </c>
      <c r="F10" s="64">
        <v>4655</v>
      </c>
      <c r="G10" s="65">
        <v>2</v>
      </c>
      <c r="H10" s="63">
        <v>5</v>
      </c>
      <c r="I10" s="66">
        <v>8190</v>
      </c>
      <c r="J10" s="161">
        <v>7</v>
      </c>
      <c r="K10" s="68">
        <v>4385</v>
      </c>
      <c r="L10" s="69">
        <v>3</v>
      </c>
      <c r="M10" s="70">
        <v>3260</v>
      </c>
      <c r="N10" s="71">
        <v>5</v>
      </c>
      <c r="O10" s="69">
        <v>8</v>
      </c>
      <c r="P10" s="72">
        <v>7645</v>
      </c>
      <c r="Q10" s="161">
        <v>13</v>
      </c>
      <c r="R10" s="73">
        <v>3205</v>
      </c>
      <c r="S10" s="74">
        <v>1</v>
      </c>
      <c r="T10" s="6">
        <v>5735</v>
      </c>
      <c r="U10" s="74">
        <v>2</v>
      </c>
      <c r="V10" s="74">
        <v>3</v>
      </c>
      <c r="W10" s="6">
        <v>8940</v>
      </c>
      <c r="X10" s="168">
        <v>1</v>
      </c>
      <c r="Y10" s="76">
        <f>H10+O10+V10</f>
        <v>16</v>
      </c>
      <c r="Z10" s="6">
        <f>I10+P10+W10</f>
        <v>24775</v>
      </c>
      <c r="AA10" s="168">
        <v>7</v>
      </c>
    </row>
    <row r="11" spans="1:27" ht="18.75" x14ac:dyDescent="0.25">
      <c r="A11" s="65">
        <v>8</v>
      </c>
      <c r="B11" s="152" t="s">
        <v>7</v>
      </c>
      <c r="C11" s="157" t="s">
        <v>5</v>
      </c>
      <c r="D11" s="62">
        <v>3490</v>
      </c>
      <c r="E11" s="63">
        <v>7</v>
      </c>
      <c r="F11" s="64">
        <v>4720</v>
      </c>
      <c r="G11" s="65">
        <v>1</v>
      </c>
      <c r="H11" s="63">
        <v>8</v>
      </c>
      <c r="I11" s="66">
        <v>8210</v>
      </c>
      <c r="J11" s="161">
        <v>13</v>
      </c>
      <c r="K11" s="68">
        <v>5470</v>
      </c>
      <c r="L11" s="69">
        <v>1</v>
      </c>
      <c r="M11" s="70">
        <v>6870</v>
      </c>
      <c r="N11" s="71">
        <v>2</v>
      </c>
      <c r="O11" s="69">
        <v>3</v>
      </c>
      <c r="P11" s="72">
        <v>12340</v>
      </c>
      <c r="Q11" s="161">
        <v>2</v>
      </c>
      <c r="R11" s="73">
        <v>2435</v>
      </c>
      <c r="S11" s="74">
        <v>1</v>
      </c>
      <c r="T11" s="6">
        <v>795</v>
      </c>
      <c r="U11" s="74">
        <v>4</v>
      </c>
      <c r="V11" s="74">
        <v>5</v>
      </c>
      <c r="W11" s="6">
        <v>3230</v>
      </c>
      <c r="X11" s="168">
        <v>5</v>
      </c>
      <c r="Y11" s="76">
        <f>H11+O11+V11</f>
        <v>16</v>
      </c>
      <c r="Z11" s="6">
        <f>I11+P11+W11</f>
        <v>23780</v>
      </c>
      <c r="AA11" s="168">
        <v>8</v>
      </c>
    </row>
    <row r="12" spans="1:27" ht="18.75" customHeight="1" x14ac:dyDescent="0.25">
      <c r="A12" s="65">
        <v>9</v>
      </c>
      <c r="B12" s="153" t="s">
        <v>10</v>
      </c>
      <c r="C12" s="157" t="s">
        <v>9</v>
      </c>
      <c r="D12" s="62">
        <v>3780</v>
      </c>
      <c r="E12" s="63">
        <v>1</v>
      </c>
      <c r="F12" s="64">
        <v>3030</v>
      </c>
      <c r="G12" s="65">
        <v>4</v>
      </c>
      <c r="H12" s="63">
        <v>5</v>
      </c>
      <c r="I12" s="66">
        <v>6810</v>
      </c>
      <c r="J12" s="161">
        <v>9</v>
      </c>
      <c r="K12" s="68">
        <v>4480</v>
      </c>
      <c r="L12" s="69">
        <v>2</v>
      </c>
      <c r="M12" s="70">
        <v>4150</v>
      </c>
      <c r="N12" s="71">
        <v>2</v>
      </c>
      <c r="O12" s="69">
        <v>4</v>
      </c>
      <c r="P12" s="72">
        <v>8630</v>
      </c>
      <c r="Q12" s="161">
        <v>5</v>
      </c>
      <c r="R12" s="73">
        <v>550</v>
      </c>
      <c r="S12" s="74">
        <v>2</v>
      </c>
      <c r="T12" s="6">
        <v>355</v>
      </c>
      <c r="U12" s="74">
        <v>6</v>
      </c>
      <c r="V12" s="74">
        <v>8</v>
      </c>
      <c r="W12" s="6">
        <v>905</v>
      </c>
      <c r="X12" s="168">
        <v>14</v>
      </c>
      <c r="Y12" s="76">
        <f>H12+O12+V12</f>
        <v>17</v>
      </c>
      <c r="Z12" s="6">
        <f>I12+P12+W12</f>
        <v>16345</v>
      </c>
      <c r="AA12" s="168">
        <v>9</v>
      </c>
    </row>
    <row r="13" spans="1:27" ht="18.75" x14ac:dyDescent="0.25">
      <c r="A13" s="65">
        <v>10</v>
      </c>
      <c r="B13" s="152" t="s">
        <v>15</v>
      </c>
      <c r="C13" s="157" t="s">
        <v>13</v>
      </c>
      <c r="D13" s="62">
        <v>4410</v>
      </c>
      <c r="E13" s="63">
        <v>1</v>
      </c>
      <c r="F13" s="64">
        <v>3590</v>
      </c>
      <c r="G13" s="65">
        <v>3</v>
      </c>
      <c r="H13" s="63">
        <v>4</v>
      </c>
      <c r="I13" s="66">
        <v>8000</v>
      </c>
      <c r="J13" s="161">
        <v>3</v>
      </c>
      <c r="K13" s="68">
        <v>3055</v>
      </c>
      <c r="L13" s="69">
        <v>5</v>
      </c>
      <c r="M13" s="70">
        <v>4025</v>
      </c>
      <c r="N13" s="71">
        <v>4</v>
      </c>
      <c r="O13" s="69">
        <v>9</v>
      </c>
      <c r="P13" s="72">
        <v>7080</v>
      </c>
      <c r="Q13" s="161">
        <v>18</v>
      </c>
      <c r="R13" s="73">
        <v>585</v>
      </c>
      <c r="S13" s="74">
        <v>3</v>
      </c>
      <c r="T13" s="6">
        <v>1645</v>
      </c>
      <c r="U13" s="74">
        <v>2</v>
      </c>
      <c r="V13" s="74">
        <v>5</v>
      </c>
      <c r="W13" s="6">
        <v>2230</v>
      </c>
      <c r="X13" s="168">
        <v>6</v>
      </c>
      <c r="Y13" s="76">
        <f>H13+O13+V13</f>
        <v>18</v>
      </c>
      <c r="Z13" s="6">
        <f>I13+P13+W13</f>
        <v>17310</v>
      </c>
      <c r="AA13" s="168">
        <v>10</v>
      </c>
    </row>
    <row r="14" spans="1:27" ht="18.75" x14ac:dyDescent="0.25">
      <c r="A14" s="65">
        <v>11</v>
      </c>
      <c r="B14" s="152" t="s">
        <v>16</v>
      </c>
      <c r="C14" s="157" t="s">
        <v>13</v>
      </c>
      <c r="D14" s="62">
        <v>4865</v>
      </c>
      <c r="E14" s="63">
        <v>2</v>
      </c>
      <c r="F14" s="64">
        <v>3460</v>
      </c>
      <c r="G14" s="65">
        <v>3</v>
      </c>
      <c r="H14" s="63">
        <v>5</v>
      </c>
      <c r="I14" s="66">
        <v>8325</v>
      </c>
      <c r="J14" s="161">
        <v>6</v>
      </c>
      <c r="K14" s="68">
        <v>3940</v>
      </c>
      <c r="L14" s="69">
        <v>4</v>
      </c>
      <c r="M14" s="70">
        <v>6905</v>
      </c>
      <c r="N14" s="71">
        <v>1</v>
      </c>
      <c r="O14" s="69">
        <v>5</v>
      </c>
      <c r="P14" s="72">
        <v>10845</v>
      </c>
      <c r="Q14" s="161">
        <v>6</v>
      </c>
      <c r="R14" s="73">
        <v>170</v>
      </c>
      <c r="S14" s="74">
        <v>7</v>
      </c>
      <c r="T14" s="6">
        <v>630</v>
      </c>
      <c r="U14" s="74">
        <v>3</v>
      </c>
      <c r="V14" s="74">
        <v>10</v>
      </c>
      <c r="W14" s="6">
        <v>800</v>
      </c>
      <c r="X14" s="168">
        <v>22</v>
      </c>
      <c r="Y14" s="76">
        <f>H14+O14+V14</f>
        <v>20</v>
      </c>
      <c r="Z14" s="6">
        <f>I14+P14+W14</f>
        <v>19970</v>
      </c>
      <c r="AA14" s="168">
        <v>11</v>
      </c>
    </row>
    <row r="15" spans="1:27" ht="18.75" x14ac:dyDescent="0.25">
      <c r="A15" s="65">
        <v>12</v>
      </c>
      <c r="B15" s="152" t="s">
        <v>26</v>
      </c>
      <c r="C15" s="157" t="s">
        <v>43</v>
      </c>
      <c r="D15" s="62">
        <v>4305</v>
      </c>
      <c r="E15" s="63">
        <v>2</v>
      </c>
      <c r="F15" s="64">
        <v>3280</v>
      </c>
      <c r="G15" s="65">
        <v>6</v>
      </c>
      <c r="H15" s="63">
        <v>8</v>
      </c>
      <c r="I15" s="66">
        <v>7585</v>
      </c>
      <c r="J15" s="161">
        <v>14</v>
      </c>
      <c r="K15" s="68">
        <v>4125</v>
      </c>
      <c r="L15" s="69">
        <v>5</v>
      </c>
      <c r="M15" s="70">
        <v>4990</v>
      </c>
      <c r="N15" s="71">
        <v>2</v>
      </c>
      <c r="O15" s="69">
        <v>7</v>
      </c>
      <c r="P15" s="72">
        <v>9115</v>
      </c>
      <c r="Q15" s="161">
        <v>12</v>
      </c>
      <c r="R15" s="73">
        <v>1885</v>
      </c>
      <c r="S15" s="74">
        <v>1</v>
      </c>
      <c r="T15" s="6">
        <v>0</v>
      </c>
      <c r="U15" s="74">
        <v>7</v>
      </c>
      <c r="V15" s="74">
        <v>8</v>
      </c>
      <c r="W15" s="6">
        <v>1885</v>
      </c>
      <c r="X15" s="168">
        <v>13</v>
      </c>
      <c r="Y15" s="76">
        <f>H15+O15+V15</f>
        <v>23</v>
      </c>
      <c r="Z15" s="6">
        <f>I15+P15+W15</f>
        <v>18585</v>
      </c>
      <c r="AA15" s="168">
        <v>12</v>
      </c>
    </row>
    <row r="16" spans="1:27" ht="18.75" customHeight="1" x14ac:dyDescent="0.25">
      <c r="A16" s="65">
        <v>13</v>
      </c>
      <c r="B16" s="152" t="s">
        <v>25</v>
      </c>
      <c r="C16" s="157" t="s">
        <v>43</v>
      </c>
      <c r="D16" s="62">
        <v>4790</v>
      </c>
      <c r="E16" s="63">
        <v>3</v>
      </c>
      <c r="F16" s="64">
        <v>4565</v>
      </c>
      <c r="G16" s="65">
        <v>3</v>
      </c>
      <c r="H16" s="63">
        <v>6</v>
      </c>
      <c r="I16" s="66">
        <v>9355</v>
      </c>
      <c r="J16" s="161">
        <v>10</v>
      </c>
      <c r="K16" s="68">
        <v>3340</v>
      </c>
      <c r="L16" s="69">
        <v>4</v>
      </c>
      <c r="M16" s="70">
        <v>3005</v>
      </c>
      <c r="N16" s="71">
        <v>6</v>
      </c>
      <c r="O16" s="69">
        <v>10</v>
      </c>
      <c r="P16" s="72">
        <v>6345</v>
      </c>
      <c r="Q16" s="161">
        <v>21</v>
      </c>
      <c r="R16" s="73">
        <v>420</v>
      </c>
      <c r="S16" s="74">
        <v>3</v>
      </c>
      <c r="T16" s="6">
        <v>1495</v>
      </c>
      <c r="U16" s="74">
        <v>5</v>
      </c>
      <c r="V16" s="74">
        <v>8</v>
      </c>
      <c r="W16" s="6">
        <v>1915</v>
      </c>
      <c r="X16" s="168">
        <v>12</v>
      </c>
      <c r="Y16" s="76">
        <f>H16+O16+V16</f>
        <v>24</v>
      </c>
      <c r="Z16" s="6">
        <f>I16+P16+W16</f>
        <v>17615</v>
      </c>
      <c r="AA16" s="168">
        <v>13</v>
      </c>
    </row>
    <row r="17" spans="1:27" ht="18.75" x14ac:dyDescent="0.25">
      <c r="A17" s="65">
        <v>14</v>
      </c>
      <c r="B17" s="153" t="s">
        <v>19</v>
      </c>
      <c r="C17" s="157" t="s">
        <v>18</v>
      </c>
      <c r="D17" s="62">
        <v>2545</v>
      </c>
      <c r="E17" s="63">
        <v>5</v>
      </c>
      <c r="F17" s="64">
        <v>4005</v>
      </c>
      <c r="G17" s="65">
        <v>2</v>
      </c>
      <c r="H17" s="63">
        <v>7</v>
      </c>
      <c r="I17" s="66">
        <v>6550</v>
      </c>
      <c r="J17" s="161">
        <v>12</v>
      </c>
      <c r="K17" s="68">
        <v>2965</v>
      </c>
      <c r="L17" s="69">
        <v>6</v>
      </c>
      <c r="M17" s="70">
        <v>4230</v>
      </c>
      <c r="N17" s="71">
        <v>4</v>
      </c>
      <c r="O17" s="69">
        <v>10</v>
      </c>
      <c r="P17" s="72">
        <v>7195</v>
      </c>
      <c r="Q17" s="161">
        <v>20</v>
      </c>
      <c r="R17" s="73">
        <v>190</v>
      </c>
      <c r="S17" s="74">
        <v>6</v>
      </c>
      <c r="T17" s="6">
        <v>1875</v>
      </c>
      <c r="U17" s="74">
        <v>1</v>
      </c>
      <c r="V17" s="74">
        <v>7</v>
      </c>
      <c r="W17" s="6">
        <v>2065</v>
      </c>
      <c r="X17" s="168">
        <v>10</v>
      </c>
      <c r="Y17" s="76">
        <f>H17+O17+V17</f>
        <v>24</v>
      </c>
      <c r="Z17" s="6">
        <f>I17+P17+W17</f>
        <v>15810</v>
      </c>
      <c r="AA17" s="168">
        <v>14</v>
      </c>
    </row>
    <row r="18" spans="1:27" ht="18.75" x14ac:dyDescent="0.25">
      <c r="A18" s="65">
        <v>15</v>
      </c>
      <c r="B18" s="152" t="s">
        <v>30</v>
      </c>
      <c r="C18" s="157" t="s">
        <v>27</v>
      </c>
      <c r="D18" s="62">
        <v>3875</v>
      </c>
      <c r="E18" s="63">
        <v>2</v>
      </c>
      <c r="F18" s="64">
        <v>3815</v>
      </c>
      <c r="G18" s="65">
        <v>5</v>
      </c>
      <c r="H18" s="63">
        <v>7</v>
      </c>
      <c r="I18" s="66">
        <v>7690</v>
      </c>
      <c r="J18" s="161">
        <v>11</v>
      </c>
      <c r="K18" s="68">
        <v>3545</v>
      </c>
      <c r="L18" s="69">
        <v>6</v>
      </c>
      <c r="M18" s="70">
        <v>4440</v>
      </c>
      <c r="N18" s="71">
        <v>3</v>
      </c>
      <c r="O18" s="69">
        <v>9</v>
      </c>
      <c r="P18" s="72">
        <v>7985</v>
      </c>
      <c r="Q18" s="161">
        <v>17</v>
      </c>
      <c r="R18" s="73">
        <v>305</v>
      </c>
      <c r="S18" s="74">
        <v>4</v>
      </c>
      <c r="T18" s="6">
        <v>515</v>
      </c>
      <c r="U18" s="74">
        <v>6</v>
      </c>
      <c r="V18" s="74">
        <v>10</v>
      </c>
      <c r="W18" s="6">
        <v>820</v>
      </c>
      <c r="X18" s="168">
        <v>21</v>
      </c>
      <c r="Y18" s="76">
        <f>H18+O18+V18</f>
        <v>26</v>
      </c>
      <c r="Z18" s="6">
        <f>I18+P18+W18</f>
        <v>16495</v>
      </c>
      <c r="AA18" s="168">
        <v>15</v>
      </c>
    </row>
    <row r="19" spans="1:27" ht="18.75" x14ac:dyDescent="0.25">
      <c r="A19" s="65">
        <v>16</v>
      </c>
      <c r="B19" s="152" t="s">
        <v>24</v>
      </c>
      <c r="C19" s="157" t="s">
        <v>43</v>
      </c>
      <c r="D19" s="62">
        <v>2660</v>
      </c>
      <c r="E19" s="63">
        <v>4</v>
      </c>
      <c r="F19" s="64">
        <v>2320</v>
      </c>
      <c r="G19" s="65">
        <v>5</v>
      </c>
      <c r="H19" s="63">
        <v>9</v>
      </c>
      <c r="I19" s="66">
        <v>4980</v>
      </c>
      <c r="J19" s="161">
        <v>18</v>
      </c>
      <c r="K19" s="68">
        <v>2225</v>
      </c>
      <c r="L19" s="69">
        <v>7</v>
      </c>
      <c r="M19" s="70">
        <v>4165</v>
      </c>
      <c r="N19" s="71">
        <v>1</v>
      </c>
      <c r="O19" s="69">
        <v>8</v>
      </c>
      <c r="P19" s="72">
        <v>6390</v>
      </c>
      <c r="Q19" s="161">
        <v>16</v>
      </c>
      <c r="R19" s="73">
        <v>135</v>
      </c>
      <c r="S19" s="74">
        <v>6</v>
      </c>
      <c r="T19" s="6">
        <v>1685</v>
      </c>
      <c r="U19" s="74">
        <v>3</v>
      </c>
      <c r="V19" s="74">
        <v>9</v>
      </c>
      <c r="W19" s="6">
        <v>1820</v>
      </c>
      <c r="X19" s="168">
        <v>15</v>
      </c>
      <c r="Y19" s="76">
        <f>H19+O19+V19</f>
        <v>26</v>
      </c>
      <c r="Z19" s="6">
        <f>I19+P19+W19</f>
        <v>13190</v>
      </c>
      <c r="AA19" s="168">
        <v>16</v>
      </c>
    </row>
    <row r="20" spans="1:27" ht="18.75" customHeight="1" x14ac:dyDescent="0.25">
      <c r="A20" s="65">
        <v>17</v>
      </c>
      <c r="B20" s="152" t="s">
        <v>17</v>
      </c>
      <c r="C20" s="157" t="s">
        <v>13</v>
      </c>
      <c r="D20" s="62">
        <v>2200</v>
      </c>
      <c r="E20" s="63">
        <v>6</v>
      </c>
      <c r="F20" s="64">
        <v>3885</v>
      </c>
      <c r="G20" s="65">
        <v>4</v>
      </c>
      <c r="H20" s="63">
        <v>10</v>
      </c>
      <c r="I20" s="66">
        <v>6085</v>
      </c>
      <c r="J20" s="161">
        <v>20</v>
      </c>
      <c r="K20" s="68">
        <v>4055</v>
      </c>
      <c r="L20" s="69">
        <v>3</v>
      </c>
      <c r="M20" s="70">
        <v>3130</v>
      </c>
      <c r="N20" s="71">
        <v>5</v>
      </c>
      <c r="O20" s="69">
        <v>8</v>
      </c>
      <c r="P20" s="72">
        <v>7185</v>
      </c>
      <c r="Q20" s="161">
        <v>14</v>
      </c>
      <c r="R20" s="73">
        <v>240</v>
      </c>
      <c r="S20" s="74">
        <v>5</v>
      </c>
      <c r="T20" s="6">
        <v>1530</v>
      </c>
      <c r="U20" s="74">
        <v>4</v>
      </c>
      <c r="V20" s="74">
        <v>9</v>
      </c>
      <c r="W20" s="6">
        <v>1770</v>
      </c>
      <c r="X20" s="168">
        <v>16</v>
      </c>
      <c r="Y20" s="76">
        <f>H20+O20+V20</f>
        <v>27</v>
      </c>
      <c r="Z20" s="6">
        <f>I20+P20+W20</f>
        <v>15040</v>
      </c>
      <c r="AA20" s="168">
        <v>17</v>
      </c>
    </row>
    <row r="21" spans="1:27" ht="18.75" x14ac:dyDescent="0.25">
      <c r="A21" s="65">
        <v>18</v>
      </c>
      <c r="B21" s="152" t="s">
        <v>28</v>
      </c>
      <c r="C21" s="157" t="s">
        <v>27</v>
      </c>
      <c r="D21" s="62">
        <v>3475</v>
      </c>
      <c r="E21" s="63">
        <v>3</v>
      </c>
      <c r="F21" s="64">
        <v>1740</v>
      </c>
      <c r="G21" s="65">
        <v>7</v>
      </c>
      <c r="H21" s="63">
        <v>10</v>
      </c>
      <c r="I21" s="66">
        <v>5215</v>
      </c>
      <c r="J21" s="161">
        <v>23</v>
      </c>
      <c r="K21" s="68">
        <v>3930</v>
      </c>
      <c r="L21" s="69">
        <v>1</v>
      </c>
      <c r="M21" s="70">
        <v>3225</v>
      </c>
      <c r="N21" s="71">
        <v>5</v>
      </c>
      <c r="O21" s="69">
        <v>6</v>
      </c>
      <c r="P21" s="72">
        <v>7155</v>
      </c>
      <c r="Q21" s="161">
        <v>11</v>
      </c>
      <c r="R21" s="73">
        <v>570</v>
      </c>
      <c r="S21" s="74">
        <v>6</v>
      </c>
      <c r="T21" s="6">
        <v>130</v>
      </c>
      <c r="U21" s="74">
        <v>6</v>
      </c>
      <c r="V21" s="74">
        <v>12</v>
      </c>
      <c r="W21" s="6">
        <v>700</v>
      </c>
      <c r="X21" s="168">
        <v>26</v>
      </c>
      <c r="Y21" s="76">
        <f>H21+O21+V21</f>
        <v>28</v>
      </c>
      <c r="Z21" s="6">
        <f>I21+P21+W21</f>
        <v>13070</v>
      </c>
      <c r="AA21" s="168">
        <v>18</v>
      </c>
    </row>
    <row r="22" spans="1:27" ht="18.75" x14ac:dyDescent="0.25">
      <c r="A22" s="65">
        <v>19</v>
      </c>
      <c r="B22" s="152" t="s">
        <v>33</v>
      </c>
      <c r="C22" s="157" t="s">
        <v>32</v>
      </c>
      <c r="D22" s="62">
        <v>2520</v>
      </c>
      <c r="E22" s="63">
        <v>5</v>
      </c>
      <c r="F22" s="64">
        <v>3285</v>
      </c>
      <c r="G22" s="65">
        <v>5</v>
      </c>
      <c r="H22" s="63">
        <v>10</v>
      </c>
      <c r="I22" s="66">
        <v>5805</v>
      </c>
      <c r="J22" s="161">
        <v>22</v>
      </c>
      <c r="K22" s="68">
        <v>3045</v>
      </c>
      <c r="L22" s="69">
        <v>5</v>
      </c>
      <c r="M22" s="70">
        <v>2700</v>
      </c>
      <c r="N22" s="71">
        <v>6</v>
      </c>
      <c r="O22" s="69">
        <v>11</v>
      </c>
      <c r="P22" s="72">
        <v>5745</v>
      </c>
      <c r="Q22" s="161">
        <v>23</v>
      </c>
      <c r="R22" s="73">
        <v>95</v>
      </c>
      <c r="S22" s="74">
        <v>6.5</v>
      </c>
      <c r="T22" s="6">
        <v>1045</v>
      </c>
      <c r="U22" s="74">
        <v>3</v>
      </c>
      <c r="V22" s="74">
        <v>9.5</v>
      </c>
      <c r="W22" s="6">
        <v>1140</v>
      </c>
      <c r="X22" s="168">
        <v>20</v>
      </c>
      <c r="Y22" s="76">
        <f>H22+O22+V22</f>
        <v>30.5</v>
      </c>
      <c r="Z22" s="6">
        <f>I22+P22+W22</f>
        <v>12690</v>
      </c>
      <c r="AA22" s="168">
        <v>19</v>
      </c>
    </row>
    <row r="23" spans="1:27" ht="18.75" x14ac:dyDescent="0.25">
      <c r="A23" s="65">
        <v>20</v>
      </c>
      <c r="B23" s="154" t="s">
        <v>40</v>
      </c>
      <c r="C23" s="157" t="s">
        <v>9</v>
      </c>
      <c r="D23" s="99">
        <v>0</v>
      </c>
      <c r="E23" s="100">
        <v>8</v>
      </c>
      <c r="F23" s="100">
        <v>0</v>
      </c>
      <c r="G23" s="100">
        <v>8</v>
      </c>
      <c r="H23" s="100">
        <v>16</v>
      </c>
      <c r="I23" s="100">
        <v>0</v>
      </c>
      <c r="J23" s="162" t="s">
        <v>44</v>
      </c>
      <c r="K23" s="68">
        <v>6905</v>
      </c>
      <c r="L23" s="69">
        <v>1</v>
      </c>
      <c r="M23" s="70">
        <v>4160</v>
      </c>
      <c r="N23" s="71">
        <v>5</v>
      </c>
      <c r="O23" s="69">
        <v>6</v>
      </c>
      <c r="P23" s="72">
        <v>11065</v>
      </c>
      <c r="Q23" s="161">
        <v>8</v>
      </c>
      <c r="R23" s="73">
        <v>390</v>
      </c>
      <c r="S23" s="74">
        <v>4</v>
      </c>
      <c r="T23" s="6">
        <v>240</v>
      </c>
      <c r="U23" s="74">
        <v>5</v>
      </c>
      <c r="V23" s="74">
        <v>9</v>
      </c>
      <c r="W23" s="6">
        <v>630</v>
      </c>
      <c r="X23" s="168">
        <v>19</v>
      </c>
      <c r="Y23" s="99">
        <f>H23+O23+V23</f>
        <v>31</v>
      </c>
      <c r="Z23" s="190">
        <f>I23+P23+W23</f>
        <v>11695</v>
      </c>
      <c r="AA23" s="168">
        <v>20</v>
      </c>
    </row>
    <row r="24" spans="1:27" ht="18.75" x14ac:dyDescent="0.25">
      <c r="A24" s="65">
        <v>21</v>
      </c>
      <c r="B24" s="152" t="s">
        <v>34</v>
      </c>
      <c r="C24" s="157" t="s">
        <v>32</v>
      </c>
      <c r="D24" s="62">
        <v>3700</v>
      </c>
      <c r="E24" s="63">
        <v>6</v>
      </c>
      <c r="F24" s="64">
        <v>2890</v>
      </c>
      <c r="G24" s="65">
        <v>6</v>
      </c>
      <c r="H24" s="63">
        <v>12</v>
      </c>
      <c r="I24" s="66">
        <v>6590</v>
      </c>
      <c r="J24" s="161">
        <v>24</v>
      </c>
      <c r="K24" s="68">
        <v>4250</v>
      </c>
      <c r="L24" s="69">
        <v>4</v>
      </c>
      <c r="M24" s="70">
        <v>2375</v>
      </c>
      <c r="N24" s="71">
        <v>7</v>
      </c>
      <c r="O24" s="69">
        <v>11</v>
      </c>
      <c r="P24" s="72">
        <v>6625</v>
      </c>
      <c r="Q24" s="161">
        <v>22</v>
      </c>
      <c r="R24" s="73">
        <v>745</v>
      </c>
      <c r="S24" s="74">
        <v>5</v>
      </c>
      <c r="T24" s="6">
        <v>555</v>
      </c>
      <c r="U24" s="74">
        <v>4</v>
      </c>
      <c r="V24" s="74">
        <v>9</v>
      </c>
      <c r="W24" s="6">
        <v>1300</v>
      </c>
      <c r="X24" s="168">
        <v>18</v>
      </c>
      <c r="Y24" s="76">
        <f>H24+O24+V24</f>
        <v>32</v>
      </c>
      <c r="Z24" s="6">
        <f>I24+P24+W24</f>
        <v>14515</v>
      </c>
      <c r="AA24" s="168">
        <v>21</v>
      </c>
    </row>
    <row r="25" spans="1:27" ht="18.75" x14ac:dyDescent="0.25">
      <c r="A25" s="65">
        <v>22</v>
      </c>
      <c r="B25" s="155" t="s">
        <v>41</v>
      </c>
      <c r="C25" s="157" t="s">
        <v>9</v>
      </c>
      <c r="D25" s="62">
        <v>4075</v>
      </c>
      <c r="E25" s="63">
        <v>4</v>
      </c>
      <c r="F25" s="64">
        <v>2945</v>
      </c>
      <c r="G25" s="65">
        <v>5</v>
      </c>
      <c r="H25" s="63">
        <v>9</v>
      </c>
      <c r="I25" s="66">
        <v>7020</v>
      </c>
      <c r="J25" s="161">
        <v>15</v>
      </c>
      <c r="K25" s="99">
        <v>0</v>
      </c>
      <c r="L25" s="100">
        <v>8</v>
      </c>
      <c r="M25" s="100">
        <v>0</v>
      </c>
      <c r="N25" s="100">
        <v>8</v>
      </c>
      <c r="O25" s="100">
        <v>16</v>
      </c>
      <c r="P25" s="100">
        <v>0</v>
      </c>
      <c r="Q25" s="162" t="s">
        <v>44</v>
      </c>
      <c r="R25" s="73">
        <v>770</v>
      </c>
      <c r="S25" s="74">
        <v>4</v>
      </c>
      <c r="T25" s="6">
        <v>1785</v>
      </c>
      <c r="U25" s="74">
        <v>3</v>
      </c>
      <c r="V25" s="74">
        <v>7</v>
      </c>
      <c r="W25" s="6">
        <v>2555</v>
      </c>
      <c r="X25" s="168">
        <v>9</v>
      </c>
      <c r="Y25" s="99">
        <f>H25+O25+V25</f>
        <v>32</v>
      </c>
      <c r="Z25" s="190">
        <f>I25+P25+W25</f>
        <v>9575</v>
      </c>
      <c r="AA25" s="168">
        <v>22</v>
      </c>
    </row>
    <row r="26" spans="1:27" ht="18.75" x14ac:dyDescent="0.25">
      <c r="A26" s="65">
        <v>23</v>
      </c>
      <c r="B26" s="155" t="s">
        <v>12</v>
      </c>
      <c r="C26" s="157" t="s">
        <v>9</v>
      </c>
      <c r="D26" s="62">
        <v>3125</v>
      </c>
      <c r="E26" s="63">
        <v>5</v>
      </c>
      <c r="F26" s="64">
        <v>3305</v>
      </c>
      <c r="G26" s="65">
        <v>4</v>
      </c>
      <c r="H26" s="63">
        <v>9</v>
      </c>
      <c r="I26" s="66">
        <v>6430</v>
      </c>
      <c r="J26" s="161">
        <v>17</v>
      </c>
      <c r="K26" s="68">
        <v>3215</v>
      </c>
      <c r="L26" s="69">
        <v>4</v>
      </c>
      <c r="M26" s="70">
        <v>3780</v>
      </c>
      <c r="N26" s="71">
        <v>4</v>
      </c>
      <c r="O26" s="69">
        <v>8</v>
      </c>
      <c r="P26" s="72">
        <v>6995</v>
      </c>
      <c r="Q26" s="161">
        <v>15</v>
      </c>
      <c r="R26" s="99">
        <v>0</v>
      </c>
      <c r="S26" s="100">
        <v>8</v>
      </c>
      <c r="T26" s="100">
        <v>0</v>
      </c>
      <c r="U26" s="100">
        <v>8</v>
      </c>
      <c r="V26" s="100">
        <v>16</v>
      </c>
      <c r="W26" s="100">
        <v>0</v>
      </c>
      <c r="X26" s="162" t="s">
        <v>44</v>
      </c>
      <c r="Y26" s="99">
        <f>H26+O26+V26</f>
        <v>33</v>
      </c>
      <c r="Z26" s="190">
        <f>I26+P26+W26</f>
        <v>13425</v>
      </c>
      <c r="AA26" s="168">
        <v>23</v>
      </c>
    </row>
    <row r="27" spans="1:27" ht="18.75" x14ac:dyDescent="0.25">
      <c r="A27" s="65">
        <v>24</v>
      </c>
      <c r="B27" s="152" t="s">
        <v>23</v>
      </c>
      <c r="C27" s="157" t="s">
        <v>43</v>
      </c>
      <c r="D27" s="62">
        <v>2840</v>
      </c>
      <c r="E27" s="63">
        <v>6</v>
      </c>
      <c r="F27" s="64">
        <v>3040</v>
      </c>
      <c r="G27" s="65">
        <v>4</v>
      </c>
      <c r="H27" s="63">
        <v>10</v>
      </c>
      <c r="I27" s="66">
        <v>5880</v>
      </c>
      <c r="J27" s="161">
        <v>21</v>
      </c>
      <c r="K27" s="68">
        <v>2410</v>
      </c>
      <c r="L27" s="69">
        <v>7</v>
      </c>
      <c r="M27" s="138">
        <v>3870</v>
      </c>
      <c r="N27" s="71">
        <v>6</v>
      </c>
      <c r="O27" s="69">
        <v>13</v>
      </c>
      <c r="P27" s="72">
        <v>6280</v>
      </c>
      <c r="Q27" s="161">
        <v>26</v>
      </c>
      <c r="R27" s="73">
        <v>210</v>
      </c>
      <c r="S27" s="74">
        <v>5</v>
      </c>
      <c r="T27" s="6">
        <v>500</v>
      </c>
      <c r="U27" s="74">
        <v>5</v>
      </c>
      <c r="V27" s="74">
        <v>10</v>
      </c>
      <c r="W27" s="6">
        <v>710</v>
      </c>
      <c r="X27" s="168">
        <v>23</v>
      </c>
      <c r="Y27" s="76">
        <f>H27+O27+V27</f>
        <v>33</v>
      </c>
      <c r="Z27" s="6">
        <f>I27+P27+W27</f>
        <v>12870</v>
      </c>
      <c r="AA27" s="168">
        <v>24</v>
      </c>
    </row>
    <row r="28" spans="1:27" ht="18.75" x14ac:dyDescent="0.25">
      <c r="A28" s="65">
        <v>25</v>
      </c>
      <c r="B28" s="152" t="s">
        <v>36</v>
      </c>
      <c r="C28" s="157" t="s">
        <v>32</v>
      </c>
      <c r="D28" s="163">
        <v>2055</v>
      </c>
      <c r="E28" s="65">
        <v>6</v>
      </c>
      <c r="F28" s="64">
        <v>1765</v>
      </c>
      <c r="G28" s="65">
        <v>6</v>
      </c>
      <c r="H28" s="63">
        <v>12</v>
      </c>
      <c r="I28" s="66">
        <v>3820</v>
      </c>
      <c r="J28" s="161">
        <v>26</v>
      </c>
      <c r="K28" s="68">
        <v>3810</v>
      </c>
      <c r="L28" s="69">
        <v>5</v>
      </c>
      <c r="M28" s="70">
        <v>2500</v>
      </c>
      <c r="N28" s="71">
        <v>7</v>
      </c>
      <c r="O28" s="69">
        <v>12</v>
      </c>
      <c r="P28" s="72">
        <v>6310</v>
      </c>
      <c r="Q28" s="161">
        <v>24</v>
      </c>
      <c r="R28" s="73">
        <v>930</v>
      </c>
      <c r="S28" s="74">
        <v>2</v>
      </c>
      <c r="T28" s="6">
        <v>390</v>
      </c>
      <c r="U28" s="74">
        <v>7</v>
      </c>
      <c r="V28" s="74">
        <v>9</v>
      </c>
      <c r="W28" s="6">
        <v>1320</v>
      </c>
      <c r="X28" s="168">
        <v>17</v>
      </c>
      <c r="Y28" s="76">
        <f>H28+O28+V28</f>
        <v>33</v>
      </c>
      <c r="Z28" s="6">
        <f>I28+P28+W28</f>
        <v>11450</v>
      </c>
      <c r="AA28" s="168">
        <v>25</v>
      </c>
    </row>
    <row r="29" spans="1:27" ht="18.75" customHeight="1" x14ac:dyDescent="0.25">
      <c r="A29" s="65">
        <v>26</v>
      </c>
      <c r="B29" s="152" t="s">
        <v>11</v>
      </c>
      <c r="C29" s="157" t="s">
        <v>9</v>
      </c>
      <c r="D29" s="62">
        <v>3000</v>
      </c>
      <c r="E29" s="63">
        <v>4</v>
      </c>
      <c r="F29" s="64">
        <v>3655</v>
      </c>
      <c r="G29" s="65">
        <v>6</v>
      </c>
      <c r="H29" s="63">
        <v>10</v>
      </c>
      <c r="I29" s="66">
        <v>6655</v>
      </c>
      <c r="J29" s="161">
        <v>19</v>
      </c>
      <c r="K29" s="68">
        <v>3655</v>
      </c>
      <c r="L29" s="69">
        <v>6</v>
      </c>
      <c r="M29" s="70">
        <v>4085</v>
      </c>
      <c r="N29" s="71">
        <v>4</v>
      </c>
      <c r="O29" s="69">
        <v>10</v>
      </c>
      <c r="P29" s="72">
        <v>7740</v>
      </c>
      <c r="Q29" s="161">
        <v>19</v>
      </c>
      <c r="R29" s="73">
        <v>45</v>
      </c>
      <c r="S29" s="74">
        <v>7</v>
      </c>
      <c r="T29" s="6">
        <v>70</v>
      </c>
      <c r="U29" s="74">
        <v>7</v>
      </c>
      <c r="V29" s="74">
        <v>14</v>
      </c>
      <c r="W29" s="6">
        <v>115</v>
      </c>
      <c r="X29" s="168">
        <v>28</v>
      </c>
      <c r="Y29" s="76">
        <f>H29+O29+V29</f>
        <v>34</v>
      </c>
      <c r="Z29" s="6">
        <f>I29+P29+W29</f>
        <v>14510</v>
      </c>
      <c r="AA29" s="168">
        <v>26</v>
      </c>
    </row>
    <row r="30" spans="1:27" ht="18.75" x14ac:dyDescent="0.25">
      <c r="A30" s="65">
        <v>27</v>
      </c>
      <c r="B30" s="152" t="s">
        <v>29</v>
      </c>
      <c r="C30" s="157" t="s">
        <v>27</v>
      </c>
      <c r="D30" s="62">
        <v>3835</v>
      </c>
      <c r="E30" s="63">
        <v>5</v>
      </c>
      <c r="F30" s="64">
        <v>2675</v>
      </c>
      <c r="G30" s="65">
        <v>7</v>
      </c>
      <c r="H30" s="63">
        <v>12</v>
      </c>
      <c r="I30" s="66">
        <v>6510</v>
      </c>
      <c r="J30" s="161">
        <v>25</v>
      </c>
      <c r="K30" s="68">
        <v>3285</v>
      </c>
      <c r="L30" s="69">
        <v>7</v>
      </c>
      <c r="M30" s="70">
        <v>3025</v>
      </c>
      <c r="N30" s="71">
        <v>6</v>
      </c>
      <c r="O30" s="69">
        <v>13</v>
      </c>
      <c r="P30" s="72">
        <v>6310</v>
      </c>
      <c r="Q30" s="161">
        <v>25</v>
      </c>
      <c r="R30" s="73">
        <v>290</v>
      </c>
      <c r="S30" s="74">
        <v>4</v>
      </c>
      <c r="T30" s="6">
        <v>210</v>
      </c>
      <c r="U30" s="74">
        <v>6</v>
      </c>
      <c r="V30" s="74">
        <v>10</v>
      </c>
      <c r="W30" s="6">
        <v>500</v>
      </c>
      <c r="X30" s="168">
        <v>24</v>
      </c>
      <c r="Y30" s="76">
        <f>H30+O30+V30</f>
        <v>35</v>
      </c>
      <c r="Z30" s="6">
        <f>I30+P30+W30</f>
        <v>13320</v>
      </c>
      <c r="AA30" s="168">
        <v>27</v>
      </c>
    </row>
    <row r="31" spans="1:27" ht="18.75" x14ac:dyDescent="0.25">
      <c r="A31" s="65">
        <v>28</v>
      </c>
      <c r="B31" s="152" t="s">
        <v>35</v>
      </c>
      <c r="C31" s="157" t="s">
        <v>32</v>
      </c>
      <c r="D31" s="62">
        <v>2295</v>
      </c>
      <c r="E31" s="63">
        <v>7</v>
      </c>
      <c r="F31" s="64">
        <v>2390</v>
      </c>
      <c r="G31" s="65">
        <v>7</v>
      </c>
      <c r="H31" s="63">
        <v>14</v>
      </c>
      <c r="I31" s="66">
        <v>4685</v>
      </c>
      <c r="J31" s="161">
        <v>27</v>
      </c>
      <c r="K31" s="68">
        <v>3045</v>
      </c>
      <c r="L31" s="69">
        <v>6</v>
      </c>
      <c r="M31" s="70">
        <v>3145</v>
      </c>
      <c r="N31" s="71">
        <v>7</v>
      </c>
      <c r="O31" s="69">
        <v>13</v>
      </c>
      <c r="P31" s="72">
        <v>6190</v>
      </c>
      <c r="Q31" s="161">
        <v>27</v>
      </c>
      <c r="R31" s="73">
        <v>120</v>
      </c>
      <c r="S31" s="74">
        <v>7</v>
      </c>
      <c r="T31" s="6">
        <v>730</v>
      </c>
      <c r="U31" s="74">
        <v>5</v>
      </c>
      <c r="V31" s="74">
        <v>12</v>
      </c>
      <c r="W31" s="6">
        <v>850</v>
      </c>
      <c r="X31" s="168">
        <v>25</v>
      </c>
      <c r="Y31" s="76">
        <f>H31+O31+V31</f>
        <v>39</v>
      </c>
      <c r="Z31" s="6">
        <f>I31+P31+W31</f>
        <v>11725</v>
      </c>
      <c r="AA31" s="168">
        <v>28</v>
      </c>
    </row>
    <row r="32" spans="1:27" ht="19.5" thickBot="1" x14ac:dyDescent="0.3">
      <c r="A32" s="65">
        <v>29</v>
      </c>
      <c r="B32" s="152" t="s">
        <v>31</v>
      </c>
      <c r="C32" s="158" t="s">
        <v>27</v>
      </c>
      <c r="D32" s="78">
        <v>1385</v>
      </c>
      <c r="E32" s="79">
        <v>7</v>
      </c>
      <c r="F32" s="80">
        <v>1420</v>
      </c>
      <c r="G32" s="79">
        <v>7</v>
      </c>
      <c r="H32" s="81">
        <v>14</v>
      </c>
      <c r="I32" s="82">
        <v>2805</v>
      </c>
      <c r="J32" s="164">
        <v>28</v>
      </c>
      <c r="K32" s="84">
        <v>2555</v>
      </c>
      <c r="L32" s="85">
        <v>7</v>
      </c>
      <c r="M32" s="86">
        <v>2395</v>
      </c>
      <c r="N32" s="87">
        <v>7</v>
      </c>
      <c r="O32" s="85">
        <v>14</v>
      </c>
      <c r="P32" s="88">
        <v>4950</v>
      </c>
      <c r="Q32" s="164">
        <v>28</v>
      </c>
      <c r="R32" s="89">
        <v>360</v>
      </c>
      <c r="S32" s="90">
        <v>5</v>
      </c>
      <c r="T32" s="91">
        <v>95</v>
      </c>
      <c r="U32" s="90">
        <v>7</v>
      </c>
      <c r="V32" s="90">
        <v>12</v>
      </c>
      <c r="W32" s="91">
        <v>455</v>
      </c>
      <c r="X32" s="169">
        <v>27</v>
      </c>
      <c r="Y32" s="93">
        <f>H32+O32+V32</f>
        <v>40</v>
      </c>
      <c r="Z32" s="91">
        <f>I32+P32+W32</f>
        <v>8210</v>
      </c>
      <c r="AA32" s="169">
        <v>29</v>
      </c>
    </row>
  </sheetData>
  <sortState xmlns:xlrd2="http://schemas.microsoft.com/office/spreadsheetml/2017/richdata2" ref="B4:AA32">
    <sortCondition ref="Y4:Y32"/>
    <sortCondition descending="1" ref="Z4:Z32"/>
  </sortState>
  <mergeCells count="25">
    <mergeCell ref="Z2:Z3"/>
    <mergeCell ref="AA2:AA3"/>
    <mergeCell ref="W2:W3"/>
    <mergeCell ref="X2:X3"/>
    <mergeCell ref="Y2:Y3"/>
    <mergeCell ref="Q2:Q3"/>
    <mergeCell ref="R2:S2"/>
    <mergeCell ref="T2:U2"/>
    <mergeCell ref="V2:V3"/>
    <mergeCell ref="Y1:AA1"/>
    <mergeCell ref="D2:E2"/>
    <mergeCell ref="F2:G2"/>
    <mergeCell ref="H2:H3"/>
    <mergeCell ref="I2:I3"/>
    <mergeCell ref="J2:J3"/>
    <mergeCell ref="K2:L2"/>
    <mergeCell ref="A1:A3"/>
    <mergeCell ref="C1:C3"/>
    <mergeCell ref="B1:B3"/>
    <mergeCell ref="D1:J1"/>
    <mergeCell ref="K1:Q1"/>
    <mergeCell ref="R1:X1"/>
    <mergeCell ref="M2:N2"/>
    <mergeCell ref="O2:O3"/>
    <mergeCell ref="P2:P3"/>
  </mergeCells>
  <conditionalFormatting sqref="Q5:Q22 X4:X21 Q24:Q32 X23:X32">
    <cfRule type="cellIs" dxfId="83" priority="56" operator="equal">
      <formula>3</formula>
    </cfRule>
    <cfRule type="cellIs" dxfId="82" priority="57" operator="equal">
      <formula>2</formula>
    </cfRule>
    <cfRule type="cellIs" dxfId="81" priority="58" operator="equal">
      <formula>1</formula>
    </cfRule>
  </conditionalFormatting>
  <conditionalFormatting sqref="Q5:Q22 X4:X21 Q24:Q32 X23:X32">
    <cfRule type="cellIs" dxfId="80" priority="52" operator="between">
      <formula>4</formula>
      <formula>10</formula>
    </cfRule>
  </conditionalFormatting>
  <conditionalFormatting sqref="Q4:Q7">
    <cfRule type="cellIs" dxfId="79" priority="40" operator="equal">
      <formula>3</formula>
    </cfRule>
    <cfRule type="cellIs" dxfId="78" priority="41" operator="equal">
      <formula>2</formula>
    </cfRule>
    <cfRule type="cellIs" dxfId="77" priority="42" operator="equal">
      <formula>1</formula>
    </cfRule>
  </conditionalFormatting>
  <conditionalFormatting sqref="Q4:Q7">
    <cfRule type="cellIs" dxfId="76" priority="36" operator="between">
      <formula>4</formula>
      <formula>10</formula>
    </cfRule>
  </conditionalFormatting>
  <conditionalFormatting sqref="J5:J22 J25:J32">
    <cfRule type="cellIs" dxfId="75" priority="33" operator="equal">
      <formula>3</formula>
    </cfRule>
    <cfRule type="cellIs" dxfId="74" priority="34" operator="equal">
      <formula>2</formula>
    </cfRule>
    <cfRule type="cellIs" dxfId="73" priority="35" operator="equal">
      <formula>1</formula>
    </cfRule>
  </conditionalFormatting>
  <conditionalFormatting sqref="J5:J22 J25:J32">
    <cfRule type="cellIs" dxfId="72" priority="29" operator="between">
      <formula>4</formula>
      <formula>10</formula>
    </cfRule>
  </conditionalFormatting>
  <conditionalFormatting sqref="J4:J7">
    <cfRule type="cellIs" dxfId="71" priority="26" operator="equal">
      <formula>3</formula>
    </cfRule>
    <cfRule type="cellIs" dxfId="70" priority="27" operator="equal">
      <formula>2</formula>
    </cfRule>
    <cfRule type="cellIs" dxfId="69" priority="28" operator="equal">
      <formula>1</formula>
    </cfRule>
  </conditionalFormatting>
  <conditionalFormatting sqref="J4:J7">
    <cfRule type="cellIs" dxfId="68" priority="22" operator="between">
      <formula>4</formula>
      <formula>10</formula>
    </cfRule>
  </conditionalFormatting>
  <conditionalFormatting sqref="J23">
    <cfRule type="cellIs" dxfId="67" priority="19" operator="equal">
      <formula>3</formula>
    </cfRule>
    <cfRule type="cellIs" dxfId="66" priority="20" operator="equal">
      <formula>2</formula>
    </cfRule>
    <cfRule type="cellIs" dxfId="65" priority="21" operator="equal">
      <formula>1</formula>
    </cfRule>
  </conditionalFormatting>
  <conditionalFormatting sqref="J23">
    <cfRule type="cellIs" dxfId="64" priority="18" operator="between">
      <formula>4</formula>
      <formula>10</formula>
    </cfRule>
  </conditionalFormatting>
  <conditionalFormatting sqref="AA4:AA21 AA23:AA32">
    <cfRule type="cellIs" dxfId="63" priority="15" operator="equal">
      <formula>3</formula>
    </cfRule>
    <cfRule type="cellIs" dxfId="62" priority="16" operator="equal">
      <formula>2</formula>
    </cfRule>
    <cfRule type="cellIs" dxfId="61" priority="17" operator="equal">
      <formula>1</formula>
    </cfRule>
  </conditionalFormatting>
  <conditionalFormatting sqref="AA4:AA21 AA23:AA32">
    <cfRule type="cellIs" dxfId="60" priority="14" operator="between">
      <formula>4</formula>
      <formula>10</formula>
    </cfRule>
  </conditionalFormatting>
  <conditionalFormatting sqref="AA22">
    <cfRule type="cellIs" dxfId="59" priority="2" operator="equal">
      <formula>3</formula>
    </cfRule>
    <cfRule type="cellIs" dxfId="58" priority="3" operator="equal">
      <formula>2</formula>
    </cfRule>
    <cfRule type="cellIs" dxfId="57" priority="4" operator="equal">
      <formula>1</formula>
    </cfRule>
  </conditionalFormatting>
  <conditionalFormatting sqref="AA22">
    <cfRule type="cellIs" dxfId="56" priority="1" operator="between">
      <formula>4</formula>
      <formula>10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54EDA-BAB7-4BCC-A1F6-F07701EDB5FF}">
  <dimension ref="A1:N10"/>
  <sheetViews>
    <sheetView workbookViewId="0">
      <selection activeCell="F4" sqref="F4"/>
    </sheetView>
  </sheetViews>
  <sheetFormatPr defaultRowHeight="15" x14ac:dyDescent="0.25"/>
  <cols>
    <col min="1" max="1" width="4.28515625" customWidth="1"/>
    <col min="2" max="2" width="17" customWidth="1"/>
    <col min="4" max="4" width="10.85546875" customWidth="1"/>
    <col min="5" max="5" width="11.140625" customWidth="1"/>
    <col min="7" max="7" width="10.5703125" customWidth="1"/>
    <col min="8" max="8" width="11.140625" customWidth="1"/>
    <col min="10" max="10" width="10.5703125" customWidth="1"/>
    <col min="11" max="11" width="10.85546875" customWidth="1"/>
    <col min="12" max="12" width="11.7109375" customWidth="1"/>
    <col min="13" max="13" width="11.28515625" customWidth="1"/>
    <col min="14" max="14" width="11.5703125" customWidth="1"/>
  </cols>
  <sheetData>
    <row r="1" spans="1:14" x14ac:dyDescent="0.25">
      <c r="A1" s="118" t="s">
        <v>0</v>
      </c>
      <c r="B1" s="123" t="s">
        <v>1</v>
      </c>
      <c r="C1" s="122" t="s">
        <v>60</v>
      </c>
      <c r="D1" s="112"/>
      <c r="E1" s="113"/>
      <c r="F1" s="112" t="s">
        <v>46</v>
      </c>
      <c r="G1" s="112"/>
      <c r="H1" s="113"/>
      <c r="I1" s="112" t="s">
        <v>47</v>
      </c>
      <c r="J1" s="112"/>
      <c r="K1" s="113"/>
      <c r="L1" s="112" t="s">
        <v>61</v>
      </c>
      <c r="M1" s="112"/>
      <c r="N1" s="113"/>
    </row>
    <row r="2" spans="1:14" x14ac:dyDescent="0.25">
      <c r="A2" s="119"/>
      <c r="B2" s="124"/>
      <c r="C2" s="22" t="s">
        <v>50</v>
      </c>
      <c r="D2" s="5" t="s">
        <v>37</v>
      </c>
      <c r="E2" s="11" t="s">
        <v>52</v>
      </c>
      <c r="F2" s="5" t="s">
        <v>50</v>
      </c>
      <c r="G2" s="5" t="s">
        <v>37</v>
      </c>
      <c r="H2" s="11" t="s">
        <v>52</v>
      </c>
      <c r="I2" s="5" t="s">
        <v>50</v>
      </c>
      <c r="J2" s="5" t="s">
        <v>37</v>
      </c>
      <c r="K2" s="11" t="s">
        <v>52</v>
      </c>
      <c r="L2" s="5" t="s">
        <v>55</v>
      </c>
      <c r="M2" s="5" t="s">
        <v>56</v>
      </c>
      <c r="N2" s="11" t="s">
        <v>58</v>
      </c>
    </row>
    <row r="3" spans="1:14" ht="46.5" customHeight="1" thickBot="1" x14ac:dyDescent="0.3">
      <c r="A3" s="120"/>
      <c r="B3" s="125"/>
      <c r="C3" s="29"/>
      <c r="D3" s="13"/>
      <c r="E3" s="16"/>
      <c r="F3" s="13"/>
      <c r="G3" s="13"/>
      <c r="H3" s="16"/>
      <c r="I3" s="13"/>
      <c r="J3" s="13"/>
      <c r="K3" s="16"/>
      <c r="L3" s="13"/>
      <c r="M3" s="13"/>
      <c r="N3" s="16"/>
    </row>
    <row r="4" spans="1:14" ht="26.25" thickBot="1" x14ac:dyDescent="0.3">
      <c r="A4" s="121">
        <v>1</v>
      </c>
      <c r="B4" s="126" t="s">
        <v>5</v>
      </c>
      <c r="C4" s="128">
        <v>27</v>
      </c>
      <c r="D4" s="114">
        <v>30375</v>
      </c>
      <c r="E4" s="115">
        <v>3</v>
      </c>
      <c r="F4" s="128">
        <v>16</v>
      </c>
      <c r="G4" s="116">
        <v>39625</v>
      </c>
      <c r="H4" s="115">
        <v>1</v>
      </c>
      <c r="I4" s="128">
        <v>16</v>
      </c>
      <c r="J4" s="107">
        <v>19025</v>
      </c>
      <c r="K4" s="31">
        <v>1</v>
      </c>
      <c r="L4" s="128">
        <f>C4+F4+I4</f>
        <v>59</v>
      </c>
      <c r="M4" s="117">
        <f>D4+G4+J4</f>
        <v>89025</v>
      </c>
      <c r="N4" s="31">
        <v>1</v>
      </c>
    </row>
    <row r="5" spans="1:14" ht="26.25" thickBot="1" x14ac:dyDescent="0.3">
      <c r="A5" s="121">
        <v>2</v>
      </c>
      <c r="B5" s="126" t="s">
        <v>18</v>
      </c>
      <c r="C5" s="128">
        <v>17</v>
      </c>
      <c r="D5" s="114">
        <v>35435</v>
      </c>
      <c r="E5" s="115">
        <v>1</v>
      </c>
      <c r="F5" s="128">
        <v>25</v>
      </c>
      <c r="G5" s="116">
        <v>33740</v>
      </c>
      <c r="H5" s="115">
        <v>2</v>
      </c>
      <c r="I5" s="128">
        <v>23.5</v>
      </c>
      <c r="J5" s="107">
        <v>15140</v>
      </c>
      <c r="K5" s="31">
        <v>2</v>
      </c>
      <c r="L5" s="128">
        <f>C5+F5+I5</f>
        <v>65.5</v>
      </c>
      <c r="M5" s="117">
        <f>D5+G5+J5</f>
        <v>84315</v>
      </c>
      <c r="N5" s="31">
        <v>2</v>
      </c>
    </row>
    <row r="6" spans="1:14" ht="26.25" thickBot="1" x14ac:dyDescent="0.3">
      <c r="A6" s="121">
        <v>3</v>
      </c>
      <c r="B6" s="126" t="s">
        <v>13</v>
      </c>
      <c r="C6" s="128">
        <v>23</v>
      </c>
      <c r="D6" s="114">
        <v>29880</v>
      </c>
      <c r="E6" s="115">
        <v>2</v>
      </c>
      <c r="F6" s="128">
        <v>28</v>
      </c>
      <c r="G6" s="116">
        <v>33865</v>
      </c>
      <c r="H6" s="115">
        <v>4</v>
      </c>
      <c r="I6" s="128">
        <v>28</v>
      </c>
      <c r="J6" s="107">
        <v>9110</v>
      </c>
      <c r="K6" s="31">
        <v>3</v>
      </c>
      <c r="L6" s="128">
        <f>C6+F6+I6</f>
        <v>79</v>
      </c>
      <c r="M6" s="117">
        <f>D6+G6+J6</f>
        <v>72855</v>
      </c>
      <c r="N6" s="31">
        <v>3</v>
      </c>
    </row>
    <row r="7" spans="1:14" ht="26.25" thickBot="1" x14ac:dyDescent="0.3">
      <c r="A7" s="121">
        <v>4</v>
      </c>
      <c r="B7" s="126" t="s">
        <v>9</v>
      </c>
      <c r="C7" s="128">
        <v>33</v>
      </c>
      <c r="D7" s="114">
        <v>26915</v>
      </c>
      <c r="E7" s="115">
        <v>5</v>
      </c>
      <c r="F7" s="128">
        <v>28</v>
      </c>
      <c r="G7" s="116">
        <v>34430</v>
      </c>
      <c r="H7" s="115">
        <v>3</v>
      </c>
      <c r="I7" s="128">
        <v>38</v>
      </c>
      <c r="J7" s="107">
        <v>4205</v>
      </c>
      <c r="K7" s="31">
        <v>5</v>
      </c>
      <c r="L7" s="128">
        <f>C7+F7+I7</f>
        <v>99</v>
      </c>
      <c r="M7" s="117">
        <f>D7+G7+J7</f>
        <v>65550</v>
      </c>
      <c r="N7" s="31">
        <v>4</v>
      </c>
    </row>
    <row r="8" spans="1:14" ht="26.25" thickBot="1" x14ac:dyDescent="0.3">
      <c r="A8" s="121">
        <v>5</v>
      </c>
      <c r="B8" s="126" t="s">
        <v>43</v>
      </c>
      <c r="C8" s="128">
        <v>33</v>
      </c>
      <c r="D8" s="114">
        <v>27800</v>
      </c>
      <c r="E8" s="115">
        <v>4</v>
      </c>
      <c r="F8" s="128">
        <v>38</v>
      </c>
      <c r="G8" s="116">
        <v>28130</v>
      </c>
      <c r="H8" s="115">
        <v>5</v>
      </c>
      <c r="I8" s="128">
        <v>35</v>
      </c>
      <c r="J8" s="107">
        <v>6330</v>
      </c>
      <c r="K8" s="31">
        <v>4</v>
      </c>
      <c r="L8" s="128">
        <f>C8+F8+I8</f>
        <v>106</v>
      </c>
      <c r="M8" s="117">
        <f>D8+G8+J8</f>
        <v>62260</v>
      </c>
      <c r="N8" s="31">
        <v>5</v>
      </c>
    </row>
    <row r="9" spans="1:14" ht="26.25" thickBot="1" x14ac:dyDescent="0.3">
      <c r="A9" s="121">
        <v>6</v>
      </c>
      <c r="B9" s="126" t="s">
        <v>27</v>
      </c>
      <c r="C9" s="128">
        <v>43</v>
      </c>
      <c r="D9" s="114">
        <v>22220</v>
      </c>
      <c r="E9" s="115">
        <v>6</v>
      </c>
      <c r="F9" s="128">
        <v>42</v>
      </c>
      <c r="G9" s="116">
        <v>26400</v>
      </c>
      <c r="H9" s="115">
        <v>6</v>
      </c>
      <c r="I9" s="128">
        <v>44</v>
      </c>
      <c r="J9" s="107">
        <v>2475</v>
      </c>
      <c r="K9" s="31">
        <v>7</v>
      </c>
      <c r="L9" s="128">
        <f>C9+F9+I9</f>
        <v>129</v>
      </c>
      <c r="M9" s="117">
        <f>D9+G9+J9</f>
        <v>51095</v>
      </c>
      <c r="N9" s="31">
        <v>6</v>
      </c>
    </row>
    <row r="10" spans="1:14" ht="26.25" thickBot="1" x14ac:dyDescent="0.3">
      <c r="A10" s="136">
        <v>7</v>
      </c>
      <c r="B10" s="127" t="s">
        <v>32</v>
      </c>
      <c r="C10" s="129">
        <v>48</v>
      </c>
      <c r="D10" s="130">
        <v>20900</v>
      </c>
      <c r="E10" s="131">
        <v>7</v>
      </c>
      <c r="F10" s="129">
        <v>47</v>
      </c>
      <c r="G10" s="132">
        <v>24870</v>
      </c>
      <c r="H10" s="131">
        <v>7</v>
      </c>
      <c r="I10" s="129">
        <v>39.5</v>
      </c>
      <c r="J10" s="133">
        <v>4610</v>
      </c>
      <c r="K10" s="134">
        <v>6</v>
      </c>
      <c r="L10" s="129">
        <f>C10+F10+I10</f>
        <v>134.5</v>
      </c>
      <c r="M10" s="135">
        <f>D10+G10+J10</f>
        <v>50380</v>
      </c>
      <c r="N10" s="134">
        <v>7</v>
      </c>
    </row>
  </sheetData>
  <sortState xmlns:xlrd2="http://schemas.microsoft.com/office/spreadsheetml/2017/richdata2" ref="B4:N10">
    <sortCondition ref="N4:N10"/>
  </sortState>
  <mergeCells count="18">
    <mergeCell ref="L2:L3"/>
    <mergeCell ref="M2:M3"/>
    <mergeCell ref="N2:N3"/>
    <mergeCell ref="I2:I3"/>
    <mergeCell ref="J2:J3"/>
    <mergeCell ref="K2:K3"/>
    <mergeCell ref="G2:G3"/>
    <mergeCell ref="H2:H3"/>
    <mergeCell ref="L1:N1"/>
    <mergeCell ref="C2:C3"/>
    <mergeCell ref="D2:D3"/>
    <mergeCell ref="E2:E3"/>
    <mergeCell ref="A1:A3"/>
    <mergeCell ref="B1:B3"/>
    <mergeCell ref="C1:E1"/>
    <mergeCell ref="F1:H1"/>
    <mergeCell ref="I1:K1"/>
    <mergeCell ref="F2:F3"/>
  </mergeCells>
  <conditionalFormatting sqref="H9">
    <cfRule type="cellIs" dxfId="55" priority="56" operator="equal">
      <formula>3</formula>
    </cfRule>
    <cfRule type="cellIs" dxfId="54" priority="57" operator="equal">
      <formula>2</formula>
    </cfRule>
    <cfRule type="cellIs" dxfId="53" priority="58" operator="equal">
      <formula>1</formula>
    </cfRule>
  </conditionalFormatting>
  <conditionalFormatting sqref="H10 H5:H8">
    <cfRule type="cellIs" dxfId="52" priority="53" operator="equal">
      <formula>3</formula>
    </cfRule>
    <cfRule type="cellIs" dxfId="51" priority="54" operator="equal">
      <formula>2</formula>
    </cfRule>
    <cfRule type="cellIs" dxfId="50" priority="55" operator="equal">
      <formula>1</formula>
    </cfRule>
  </conditionalFormatting>
  <conditionalFormatting sqref="K5">
    <cfRule type="cellIs" dxfId="49" priority="49" operator="equal">
      <formula>3</formula>
    </cfRule>
    <cfRule type="cellIs" dxfId="48" priority="50" operator="equal">
      <formula>2</formula>
    </cfRule>
    <cfRule type="cellIs" dxfId="47" priority="51" operator="equal">
      <formula>1</formula>
    </cfRule>
  </conditionalFormatting>
  <conditionalFormatting sqref="K6:K10">
    <cfRule type="cellIs" dxfId="46" priority="46" operator="equal">
      <formula>3</formula>
    </cfRule>
    <cfRule type="cellIs" dxfId="45" priority="47" operator="equal">
      <formula>2</formula>
    </cfRule>
    <cfRule type="cellIs" dxfId="44" priority="48" operator="equal">
      <formula>1</formula>
    </cfRule>
  </conditionalFormatting>
  <conditionalFormatting sqref="K4">
    <cfRule type="cellIs" dxfId="43" priority="43" operator="equal">
      <formula>3</formula>
    </cfRule>
    <cfRule type="cellIs" dxfId="42" priority="44" operator="equal">
      <formula>2</formula>
    </cfRule>
    <cfRule type="cellIs" dxfId="41" priority="45" operator="equal">
      <formula>1</formula>
    </cfRule>
  </conditionalFormatting>
  <conditionalFormatting sqref="H4">
    <cfRule type="cellIs" dxfId="40" priority="37" operator="equal">
      <formula>3</formula>
    </cfRule>
    <cfRule type="cellIs" dxfId="39" priority="38" operator="equal">
      <formula>2</formula>
    </cfRule>
    <cfRule type="cellIs" dxfId="38" priority="39" operator="equal">
      <formula>1</formula>
    </cfRule>
  </conditionalFormatting>
  <conditionalFormatting sqref="E9">
    <cfRule type="cellIs" dxfId="37" priority="33" operator="equal">
      <formula>3</formula>
    </cfRule>
    <cfRule type="cellIs" dxfId="36" priority="34" operator="equal">
      <formula>2</formula>
    </cfRule>
    <cfRule type="cellIs" dxfId="35" priority="35" operator="equal">
      <formula>1</formula>
    </cfRule>
  </conditionalFormatting>
  <conditionalFormatting sqref="E10 E5:E8">
    <cfRule type="cellIs" dxfId="34" priority="30" operator="equal">
      <formula>3</formula>
    </cfRule>
    <cfRule type="cellIs" dxfId="33" priority="31" operator="equal">
      <formula>2</formula>
    </cfRule>
    <cfRule type="cellIs" dxfId="32" priority="32" operator="equal">
      <formula>1</formula>
    </cfRule>
  </conditionalFormatting>
  <conditionalFormatting sqref="E4">
    <cfRule type="cellIs" dxfId="31" priority="23" operator="equal">
      <formula>3</formula>
    </cfRule>
    <cfRule type="cellIs" dxfId="30" priority="24" operator="equal">
      <formula>2</formula>
    </cfRule>
    <cfRule type="cellIs" dxfId="29" priority="25" operator="equal">
      <formula>1</formula>
    </cfRule>
  </conditionalFormatting>
  <conditionalFormatting sqref="N5">
    <cfRule type="cellIs" dxfId="28" priority="11" operator="equal">
      <formula>3</formula>
    </cfRule>
    <cfRule type="cellIs" dxfId="27" priority="12" operator="equal">
      <formula>2</formula>
    </cfRule>
    <cfRule type="cellIs" dxfId="26" priority="13" operator="equal">
      <formula>1</formula>
    </cfRule>
  </conditionalFormatting>
  <conditionalFormatting sqref="N6:N10">
    <cfRule type="cellIs" dxfId="25" priority="8" operator="equal">
      <formula>3</formula>
    </cfRule>
    <cfRule type="cellIs" dxfId="24" priority="9" operator="equal">
      <formula>2</formula>
    </cfRule>
    <cfRule type="cellIs" dxfId="23" priority="10" operator="equal">
      <formula>1</formula>
    </cfRule>
  </conditionalFormatting>
  <conditionalFormatting sqref="N4">
    <cfRule type="cellIs" dxfId="22" priority="5" operator="equal">
      <formula>3</formula>
    </cfRule>
    <cfRule type="cellIs" dxfId="21" priority="6" operator="equal">
      <formula>2</formula>
    </cfRule>
    <cfRule type="cellIs" dxfId="20" priority="7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свод за сезон 2020</vt:lpstr>
      <vt:lpstr>Личный зачет</vt:lpstr>
      <vt:lpstr>Командный зачет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zamdir</dc:creator>
  <cp:lastModifiedBy>Пользователь</cp:lastModifiedBy>
  <cp:lastPrinted>2020-08-30T17:56:59Z</cp:lastPrinted>
  <dcterms:created xsi:type="dcterms:W3CDTF">2020-08-19T13:39:56Z</dcterms:created>
  <dcterms:modified xsi:type="dcterms:W3CDTF">2020-09-30T19:17:29Z</dcterms:modified>
</cp:coreProperties>
</file>