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H:\13-й Чемпионат 2021\2-й ЭТАП 2021 Селява\"/>
    </mc:Choice>
  </mc:AlternateContent>
  <xr:revisionPtr revIDLastSave="0" documentId="8_{1ABE24C9-5D18-F64B-89C0-1446C12655E5}" xr6:coauthVersionLast="47" xr6:coauthVersionMax="47" xr10:uidLastSave="{00000000-0000-0000-0000-000000000000}"/>
  <bookViews>
    <workbookView xWindow="0" yWindow="0" windowWidth="20490" windowHeight="8940" tabRatio="500" xr2:uid="{00000000-000D-0000-FFFF-FFFF00000000}"/>
  </bookViews>
  <sheets>
    <sheet name="Результаты" sheetId="1" r:id="rId1"/>
  </sheets>
  <definedNames>
    <definedName name="_xlnm._FilterDatabase" localSheetId="0" hidden="1">Результаты!$A$6:$K$49</definedName>
    <definedName name="_xlnm.Print_Area" localSheetId="0">Результаты!$A$1:$K$70</definedName>
  </definedNames>
  <calcPr calcId="191028" refMode="R1C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I47" i="1" l="1"/>
  <c r="I68" i="1"/>
  <c r="I65" i="1"/>
  <c r="I62" i="1"/>
  <c r="I59" i="1"/>
  <c r="I56" i="1"/>
  <c r="I53" i="1"/>
  <c r="I50" i="1"/>
  <c r="I44" i="1"/>
  <c r="I41" i="1"/>
  <c r="I38" i="1"/>
  <c r="I35" i="1"/>
  <c r="I32" i="1"/>
  <c r="I29" i="1"/>
  <c r="I26" i="1"/>
  <c r="I23" i="1"/>
  <c r="I20" i="1"/>
  <c r="I17" i="1"/>
  <c r="I14" i="1"/>
  <c r="I11" i="1"/>
  <c r="I8" i="1"/>
  <c r="J56" i="1"/>
  <c r="J29" i="1"/>
  <c r="J65" i="1"/>
  <c r="J26" i="1"/>
  <c r="J53" i="1"/>
  <c r="J8" i="1"/>
  <c r="J62" i="1"/>
  <c r="J23" i="1"/>
  <c r="J41" i="1"/>
  <c r="J35" i="1"/>
  <c r="J59" i="1"/>
  <c r="J38" i="1"/>
  <c r="J50" i="1"/>
  <c r="J68" i="1"/>
  <c r="J32" i="1"/>
  <c r="J20" i="1"/>
  <c r="J11" i="1"/>
  <c r="J14" i="1"/>
  <c r="J17" i="1"/>
  <c r="J47" i="1"/>
  <c r="J44" i="1"/>
</calcChain>
</file>

<file path=xl/sharedStrings.xml><?xml version="1.0" encoding="utf-8"?>
<sst xmlns="http://schemas.openxmlformats.org/spreadsheetml/2006/main" count="79" uniqueCount="59">
  <si>
    <t>по спортивному лову рыбы спиннингом с лодок</t>
  </si>
  <si>
    <t>N    п/п</t>
  </si>
  <si>
    <t>Название команды</t>
  </si>
  <si>
    <t>Сумма мест
За 3 тура</t>
  </si>
  <si>
    <t>Итоговое командное место</t>
  </si>
  <si>
    <t>Ф.И.О. рыболова-спортсмена</t>
  </si>
  <si>
    <t>Баллы</t>
  </si>
  <si>
    <t>Мегастрайк</t>
  </si>
  <si>
    <t>Ворон Павел                 Турков Станислав</t>
  </si>
  <si>
    <t>Minsk Spinning Team</t>
  </si>
  <si>
    <t>Гояев Андрей          Русанов Сергей</t>
  </si>
  <si>
    <t>King Fish</t>
  </si>
  <si>
    <t>Маркевич Андрей      Аноп Андрей</t>
  </si>
  <si>
    <t>Маркевич Андрей       Аноп Андрей</t>
  </si>
  <si>
    <t>Flagman</t>
  </si>
  <si>
    <t xml:space="preserve">Романов Сергей       Дундо Сергей         </t>
  </si>
  <si>
    <t xml:space="preserve">Романов Сергей         Дундо Сергей         </t>
  </si>
  <si>
    <t>Kemping.by</t>
  </si>
  <si>
    <t>Байков Александр      Шевчук Дмитрий</t>
  </si>
  <si>
    <t>AKARA Team</t>
  </si>
  <si>
    <t>Чижонок Сергей          Рученя Сергей</t>
  </si>
  <si>
    <t>SpinEXtreme</t>
  </si>
  <si>
    <t>Лихачев Максим             Колесник Валерий</t>
  </si>
  <si>
    <t>Тандем</t>
  </si>
  <si>
    <t>Дудко Юрий                Дудко Юлия</t>
  </si>
  <si>
    <t>Fun Game</t>
  </si>
  <si>
    <t xml:space="preserve">Щемер Сергей                  Лучина Андрей               </t>
  </si>
  <si>
    <t>Azimuth</t>
  </si>
  <si>
    <t>Крат Вадим                       Бугай Дмитрий</t>
  </si>
  <si>
    <t>SPRO</t>
  </si>
  <si>
    <t>Герасимович Сергей       Андрианов Илья</t>
  </si>
  <si>
    <t>Дикий Тунец</t>
  </si>
  <si>
    <t>Момотюк Андрей            Радюк Денис</t>
  </si>
  <si>
    <t>Момотюк Андрей             Радюк Денис</t>
  </si>
  <si>
    <t>ООО «Интерсталь»</t>
  </si>
  <si>
    <t>Смолко Виктор              Смолко Андрей</t>
  </si>
  <si>
    <t>КАМА</t>
  </si>
  <si>
    <t>Казущик Андрей           Менделев Александр</t>
  </si>
  <si>
    <t xml:space="preserve">Вилейка </t>
  </si>
  <si>
    <t>Деруго Сергей              Годун Андрей</t>
  </si>
  <si>
    <t>5-й регион</t>
  </si>
  <si>
    <t>Нисуло Андрей             Цирук Владимир</t>
  </si>
  <si>
    <t>Юдилен</t>
  </si>
  <si>
    <t xml:space="preserve">Юцевич Дмитрий           Ермак Владимир </t>
  </si>
  <si>
    <t>&lt;V2&gt;</t>
  </si>
  <si>
    <t>Чернякевич Виталий      Махнач виктор</t>
  </si>
  <si>
    <t>Banditos</t>
  </si>
  <si>
    <t>Чабай Михаил          Гривусевич Андрей</t>
  </si>
  <si>
    <t>Aprila PRO</t>
  </si>
  <si>
    <t>Гамезо Артур         Игнаткевич Артем</t>
  </si>
  <si>
    <t>Brest Anglers</t>
  </si>
  <si>
    <t>Гришкевич Александр    Чикита Илья</t>
  </si>
  <si>
    <t>Гришкевич Александр     Чикита Илья</t>
  </si>
  <si>
    <t>13-го Чемпионата Республики Беларусь</t>
  </si>
  <si>
    <t>ИТОГОВЫЙ ПРОТОКОЛ ТЕХНИЧЕСКИХ РЕЗУЛЬТАТОВ</t>
  </si>
  <si>
    <t>1 этап</t>
  </si>
  <si>
    <t>2 этап</t>
  </si>
  <si>
    <t>Сумма баллов за 2 этапа</t>
  </si>
  <si>
    <t>Сумма мест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</si>
</sst>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5"/>
      <name val="Arial"/>
      <family val="2"/>
      <charset val="204"/>
    </font>
    <font>
      <b/>
      <sz val="13"/>
      <color rgb="FF000000"/>
      <name val="Arial"/>
      <family val="2"/>
      <charset val="204"/>
    </font>
    <font>
      <b/>
      <sz val="13"/>
      <color rgb="FF000000"/>
      <name val="Arial"/>
      <family val="2"/>
      <charset val="1"/>
    </font>
    <font>
      <b/>
      <sz val="10"/>
      <color rgb="FF000000"/>
      <name val="Verdana"/>
      <family val="2"/>
      <charset val="204"/>
    </font>
    <font>
      <b/>
      <sz val="13"/>
      <name val="Arial Cyr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1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vertical="top" wrapText="1"/>
    </xf>
    <xf numFmtId="0" fontId="7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0"/>
  <sheetViews>
    <sheetView tabSelected="1" topLeftCell="C1" zoomScale="70" zoomScaleNormal="70" workbookViewId="0">
      <selection activeCell="K8" sqref="K8:K10"/>
    </sheetView>
  </sheetViews>
  <sheetFormatPr defaultColWidth="20.90234375" defaultRowHeight="12.75" x14ac:dyDescent="0.15"/>
  <cols>
    <col min="1" max="1" width="8.62890625" customWidth="1"/>
    <col min="3" max="3" width="30.0703125" customWidth="1"/>
    <col min="4" max="4" width="16.046875" customWidth="1"/>
    <col min="5" max="5" width="18.203125" customWidth="1"/>
    <col min="6" max="6" width="31.1484375" customWidth="1"/>
    <col min="7" max="7" width="14.42578125" customWidth="1"/>
    <col min="8" max="8" width="16.85546875" customWidth="1"/>
    <col min="11" max="11" width="17.52734375" customWidth="1"/>
  </cols>
  <sheetData>
    <row r="1" spans="1:14" s="1" customFormat="1" ht="18" x14ac:dyDescent="0.2">
      <c r="A1" s="8" t="s">
        <v>54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4" s="2" customFormat="1" ht="16.899999999999999" customHeight="1" x14ac:dyDescent="0.2">
      <c r="A2" s="8" t="s">
        <v>53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spans="1:14" s="2" customFormat="1" ht="17.45" customHeight="1" x14ac:dyDescent="0.2">
      <c r="A3" s="8" t="s">
        <v>0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pans="1:14" s="2" customFormat="1" ht="17.45" customHeight="1" x14ac:dyDescent="0.15">
      <c r="A4" s="9"/>
      <c r="B4" s="9"/>
      <c r="C4" s="9"/>
      <c r="D4" s="9"/>
      <c r="E4" s="9"/>
      <c r="F4" s="9"/>
      <c r="G4" s="9"/>
      <c r="H4" s="9"/>
      <c r="I4" s="9"/>
      <c r="J4" s="9"/>
      <c r="K4" s="9"/>
    </row>
    <row r="5" spans="1:14" s="2" customFormat="1" ht="15" customHeight="1" x14ac:dyDescent="0.1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4" ht="13.5" customHeight="1" x14ac:dyDescent="0.2">
      <c r="A6" s="10" t="s">
        <v>1</v>
      </c>
      <c r="B6" s="11" t="s">
        <v>2</v>
      </c>
      <c r="C6" s="4" t="s">
        <v>55</v>
      </c>
      <c r="D6" s="12"/>
      <c r="E6" s="12"/>
      <c r="F6" s="4" t="s">
        <v>56</v>
      </c>
      <c r="G6" s="12"/>
      <c r="H6" s="12"/>
      <c r="I6" s="13" t="s">
        <v>57</v>
      </c>
      <c r="J6" s="13" t="s">
        <v>3</v>
      </c>
      <c r="K6" s="14" t="s">
        <v>4</v>
      </c>
    </row>
    <row r="7" spans="1:14" ht="40.5" customHeight="1" x14ac:dyDescent="0.2">
      <c r="A7" s="10"/>
      <c r="B7" s="11"/>
      <c r="C7" s="5" t="s">
        <v>5</v>
      </c>
      <c r="D7" s="6" t="s">
        <v>6</v>
      </c>
      <c r="E7" s="6" t="s">
        <v>58</v>
      </c>
      <c r="F7" s="5" t="s">
        <v>5</v>
      </c>
      <c r="G7" s="6" t="s">
        <v>6</v>
      </c>
      <c r="H7" s="6" t="s">
        <v>58</v>
      </c>
      <c r="I7" s="13"/>
      <c r="J7" s="13"/>
      <c r="K7" s="14"/>
    </row>
    <row r="8" spans="1:14" ht="9.9499999999999993" customHeight="1" x14ac:dyDescent="0.15">
      <c r="A8" s="18">
        <v>1</v>
      </c>
      <c r="B8" s="23" t="s">
        <v>7</v>
      </c>
      <c r="C8" s="20" t="s">
        <v>8</v>
      </c>
      <c r="D8" s="21">
        <v>27812</v>
      </c>
      <c r="E8" s="22">
        <v>26</v>
      </c>
      <c r="F8" s="20" t="s">
        <v>8</v>
      </c>
      <c r="G8" s="21">
        <v>25486</v>
      </c>
      <c r="H8" s="22">
        <v>29</v>
      </c>
      <c r="I8" s="15">
        <f>D8+G8</f>
        <v>53298</v>
      </c>
      <c r="J8" s="16">
        <f>E8+H8</f>
        <v>55</v>
      </c>
      <c r="K8" s="17">
        <v>7</v>
      </c>
    </row>
    <row r="9" spans="1:14" ht="12.75" customHeight="1" x14ac:dyDescent="0.15">
      <c r="A9" s="18"/>
      <c r="B9" s="23"/>
      <c r="C9" s="20"/>
      <c r="D9" s="21"/>
      <c r="E9" s="22"/>
      <c r="F9" s="20"/>
      <c r="G9" s="21"/>
      <c r="H9" s="22"/>
      <c r="I9" s="15"/>
      <c r="J9" s="16"/>
      <c r="K9" s="17"/>
    </row>
    <row r="10" spans="1:14" ht="12.75" customHeight="1" x14ac:dyDescent="0.15">
      <c r="A10" s="18"/>
      <c r="B10" s="23"/>
      <c r="C10" s="20"/>
      <c r="D10" s="21"/>
      <c r="E10" s="22"/>
      <c r="F10" s="20"/>
      <c r="G10" s="21"/>
      <c r="H10" s="22"/>
      <c r="I10" s="15"/>
      <c r="J10" s="16"/>
      <c r="K10" s="17"/>
    </row>
    <row r="11" spans="1:14" ht="12.75" customHeight="1" x14ac:dyDescent="0.15">
      <c r="A11" s="18">
        <v>2</v>
      </c>
      <c r="B11" s="19" t="s">
        <v>9</v>
      </c>
      <c r="C11" s="20" t="s">
        <v>10</v>
      </c>
      <c r="D11" s="21">
        <v>4624</v>
      </c>
      <c r="E11" s="22">
        <v>45.5</v>
      </c>
      <c r="F11" s="20" t="s">
        <v>10</v>
      </c>
      <c r="G11" s="21">
        <v>24341</v>
      </c>
      <c r="H11" s="22">
        <v>30</v>
      </c>
      <c r="I11" s="15">
        <f t="shared" ref="I11" si="0">D11+G11</f>
        <v>28965</v>
      </c>
      <c r="J11" s="16">
        <f t="shared" ref="J11" si="1">E11+H11</f>
        <v>75.5</v>
      </c>
      <c r="K11" s="17">
        <v>14</v>
      </c>
    </row>
    <row r="12" spans="1:14" ht="12.75" customHeight="1" x14ac:dyDescent="0.15">
      <c r="A12" s="18"/>
      <c r="B12" s="19"/>
      <c r="C12" s="20"/>
      <c r="D12" s="21"/>
      <c r="E12" s="22"/>
      <c r="F12" s="20"/>
      <c r="G12" s="21"/>
      <c r="H12" s="22"/>
      <c r="I12" s="15"/>
      <c r="J12" s="16"/>
      <c r="K12" s="17"/>
    </row>
    <row r="13" spans="1:14" ht="12.75" customHeight="1" x14ac:dyDescent="0.15">
      <c r="A13" s="18"/>
      <c r="B13" s="19"/>
      <c r="C13" s="20"/>
      <c r="D13" s="21"/>
      <c r="E13" s="22"/>
      <c r="F13" s="20"/>
      <c r="G13" s="21"/>
      <c r="H13" s="22"/>
      <c r="I13" s="15"/>
      <c r="J13" s="16"/>
      <c r="K13" s="17"/>
    </row>
    <row r="14" spans="1:14" ht="12.75" customHeight="1" x14ac:dyDescent="0.15">
      <c r="A14" s="26">
        <v>3</v>
      </c>
      <c r="B14" s="27" t="s">
        <v>11</v>
      </c>
      <c r="C14" s="20" t="s">
        <v>12</v>
      </c>
      <c r="D14" s="28">
        <v>69629</v>
      </c>
      <c r="E14" s="22">
        <v>11</v>
      </c>
      <c r="F14" s="25" t="s">
        <v>13</v>
      </c>
      <c r="G14" s="28">
        <v>48406</v>
      </c>
      <c r="H14" s="22">
        <v>6</v>
      </c>
      <c r="I14" s="15">
        <f t="shared" ref="I14" si="2">D14+G14</f>
        <v>118035</v>
      </c>
      <c r="J14" s="16">
        <f t="shared" ref="J14" si="3">E14+H14</f>
        <v>17</v>
      </c>
      <c r="K14" s="17">
        <v>1</v>
      </c>
    </row>
    <row r="15" spans="1:14" ht="12.75" customHeight="1" x14ac:dyDescent="0.15">
      <c r="A15" s="26"/>
      <c r="B15" s="27"/>
      <c r="C15" s="20"/>
      <c r="D15" s="28"/>
      <c r="E15" s="22"/>
      <c r="F15" s="25"/>
      <c r="G15" s="28"/>
      <c r="H15" s="22"/>
      <c r="I15" s="15"/>
      <c r="J15" s="16"/>
      <c r="K15" s="17"/>
      <c r="M15" s="24"/>
      <c r="N15" s="7"/>
    </row>
    <row r="16" spans="1:14" ht="13.5" customHeight="1" x14ac:dyDescent="0.15">
      <c r="A16" s="26"/>
      <c r="B16" s="27"/>
      <c r="C16" s="20"/>
      <c r="D16" s="28"/>
      <c r="E16" s="22"/>
      <c r="F16" s="25"/>
      <c r="G16" s="28"/>
      <c r="H16" s="22"/>
      <c r="I16" s="15"/>
      <c r="J16" s="16"/>
      <c r="K16" s="17"/>
      <c r="M16" s="24"/>
      <c r="N16" s="7"/>
    </row>
    <row r="17" spans="1:14" ht="12.75" customHeight="1" x14ac:dyDescent="0.15">
      <c r="A17" s="18">
        <v>4</v>
      </c>
      <c r="B17" s="23" t="s">
        <v>14</v>
      </c>
      <c r="C17" s="20" t="s">
        <v>15</v>
      </c>
      <c r="D17" s="21">
        <v>6597</v>
      </c>
      <c r="E17" s="22">
        <v>41</v>
      </c>
      <c r="F17" s="25" t="s">
        <v>16</v>
      </c>
      <c r="G17" s="21">
        <v>27377</v>
      </c>
      <c r="H17" s="22">
        <v>24</v>
      </c>
      <c r="I17" s="15">
        <f t="shared" ref="I17" si="4">D17+G17</f>
        <v>33974</v>
      </c>
      <c r="J17" s="16">
        <f t="shared" ref="J17" si="5">E17+H17</f>
        <v>65</v>
      </c>
      <c r="K17" s="17">
        <v>13</v>
      </c>
      <c r="M17" s="24"/>
      <c r="N17" s="7"/>
    </row>
    <row r="18" spans="1:14" ht="12.75" customHeight="1" x14ac:dyDescent="0.15">
      <c r="A18" s="18"/>
      <c r="B18" s="23"/>
      <c r="C18" s="20"/>
      <c r="D18" s="21"/>
      <c r="E18" s="22"/>
      <c r="F18" s="25"/>
      <c r="G18" s="21"/>
      <c r="H18" s="22"/>
      <c r="I18" s="15"/>
      <c r="J18" s="16"/>
      <c r="K18" s="17"/>
      <c r="M18" s="7"/>
      <c r="N18" s="7"/>
    </row>
    <row r="19" spans="1:14" ht="12.95" customHeight="1" x14ac:dyDescent="0.15">
      <c r="A19" s="18"/>
      <c r="B19" s="23"/>
      <c r="C19" s="20"/>
      <c r="D19" s="21"/>
      <c r="E19" s="22"/>
      <c r="F19" s="25"/>
      <c r="G19" s="21"/>
      <c r="H19" s="22"/>
      <c r="I19" s="15"/>
      <c r="J19" s="16"/>
      <c r="K19" s="17"/>
      <c r="M19" s="7"/>
      <c r="N19" s="7"/>
    </row>
    <row r="20" spans="1:14" ht="12.75" customHeight="1" x14ac:dyDescent="0.15">
      <c r="A20" s="26">
        <v>5</v>
      </c>
      <c r="B20" s="29" t="s">
        <v>17</v>
      </c>
      <c r="C20" s="20" t="s">
        <v>18</v>
      </c>
      <c r="D20" s="28">
        <v>5777</v>
      </c>
      <c r="E20" s="22">
        <v>40.5</v>
      </c>
      <c r="F20" s="25" t="s">
        <v>18</v>
      </c>
      <c r="G20" s="28">
        <v>44296</v>
      </c>
      <c r="H20" s="22">
        <v>8</v>
      </c>
      <c r="I20" s="15">
        <f t="shared" ref="I20" si="6">D20+G20</f>
        <v>50073</v>
      </c>
      <c r="J20" s="16">
        <f t="shared" ref="J20" si="7">E20+H20</f>
        <v>48.5</v>
      </c>
      <c r="K20" s="17">
        <v>5</v>
      </c>
      <c r="M20" s="7"/>
      <c r="N20" s="7"/>
    </row>
    <row r="21" spans="1:14" ht="12.75" customHeight="1" x14ac:dyDescent="0.15">
      <c r="A21" s="26"/>
      <c r="B21" s="29"/>
      <c r="C21" s="20"/>
      <c r="D21" s="28"/>
      <c r="E21" s="22"/>
      <c r="F21" s="25"/>
      <c r="G21" s="28"/>
      <c r="H21" s="22"/>
      <c r="I21" s="15"/>
      <c r="J21" s="16"/>
      <c r="K21" s="17"/>
    </row>
    <row r="22" spans="1:14" ht="12.75" customHeight="1" x14ac:dyDescent="0.15">
      <c r="A22" s="26"/>
      <c r="B22" s="29"/>
      <c r="C22" s="20"/>
      <c r="D22" s="28"/>
      <c r="E22" s="22"/>
      <c r="F22" s="25"/>
      <c r="G22" s="28"/>
      <c r="H22" s="22"/>
      <c r="I22" s="15"/>
      <c r="J22" s="16"/>
      <c r="K22" s="17"/>
    </row>
    <row r="23" spans="1:14" ht="12.75" customHeight="1" x14ac:dyDescent="0.15">
      <c r="A23" s="18">
        <v>6</v>
      </c>
      <c r="B23" s="23" t="s">
        <v>19</v>
      </c>
      <c r="C23" s="20" t="s">
        <v>20</v>
      </c>
      <c r="D23" s="21">
        <v>65714</v>
      </c>
      <c r="E23" s="22">
        <v>20.5</v>
      </c>
      <c r="F23" s="25" t="s">
        <v>20</v>
      </c>
      <c r="G23" s="21">
        <v>15547</v>
      </c>
      <c r="H23" s="22">
        <v>41</v>
      </c>
      <c r="I23" s="15">
        <f t="shared" ref="I23" si="8">D23+G23</f>
        <v>81261</v>
      </c>
      <c r="J23" s="16">
        <f t="shared" ref="J23" si="9">E23+H23</f>
        <v>61.5</v>
      </c>
      <c r="K23" s="17">
        <v>9</v>
      </c>
    </row>
    <row r="24" spans="1:14" ht="12.75" customHeight="1" x14ac:dyDescent="0.15">
      <c r="A24" s="18"/>
      <c r="B24" s="23"/>
      <c r="C24" s="20"/>
      <c r="D24" s="21"/>
      <c r="E24" s="22"/>
      <c r="F24" s="25"/>
      <c r="G24" s="21"/>
      <c r="H24" s="22"/>
      <c r="I24" s="15"/>
      <c r="J24" s="16"/>
      <c r="K24" s="17"/>
    </row>
    <row r="25" spans="1:14" ht="13.5" customHeight="1" x14ac:dyDescent="0.15">
      <c r="A25" s="18"/>
      <c r="B25" s="23"/>
      <c r="C25" s="20"/>
      <c r="D25" s="21"/>
      <c r="E25" s="22"/>
      <c r="F25" s="25"/>
      <c r="G25" s="21"/>
      <c r="H25" s="22"/>
      <c r="I25" s="15"/>
      <c r="J25" s="16"/>
      <c r="K25" s="17"/>
    </row>
    <row r="26" spans="1:14" ht="13.15" customHeight="1" x14ac:dyDescent="0.15">
      <c r="A26" s="26">
        <v>7</v>
      </c>
      <c r="B26" s="27" t="s">
        <v>21</v>
      </c>
      <c r="C26" s="20" t="s">
        <v>22</v>
      </c>
      <c r="D26" s="28">
        <v>22417</v>
      </c>
      <c r="E26" s="22">
        <v>29.5</v>
      </c>
      <c r="F26" s="20" t="s">
        <v>22</v>
      </c>
      <c r="G26" s="28">
        <v>19769</v>
      </c>
      <c r="H26" s="22">
        <v>33</v>
      </c>
      <c r="I26" s="15">
        <f t="shared" ref="I26" si="10">D26+G26</f>
        <v>42186</v>
      </c>
      <c r="J26" s="16">
        <f t="shared" ref="J26" si="11">E26+H26</f>
        <v>62.5</v>
      </c>
      <c r="K26" s="17">
        <v>11</v>
      </c>
    </row>
    <row r="27" spans="1:14" ht="12.75" customHeight="1" x14ac:dyDescent="0.15">
      <c r="A27" s="26"/>
      <c r="B27" s="27"/>
      <c r="C27" s="20"/>
      <c r="D27" s="28"/>
      <c r="E27" s="22"/>
      <c r="F27" s="20"/>
      <c r="G27" s="28"/>
      <c r="H27" s="22"/>
      <c r="I27" s="15"/>
      <c r="J27" s="16"/>
      <c r="K27" s="17"/>
    </row>
    <row r="28" spans="1:14" ht="14.85" customHeight="1" x14ac:dyDescent="0.15">
      <c r="A28" s="26"/>
      <c r="B28" s="27"/>
      <c r="C28" s="20"/>
      <c r="D28" s="28"/>
      <c r="E28" s="22"/>
      <c r="F28" s="20"/>
      <c r="G28" s="28"/>
      <c r="H28" s="22"/>
      <c r="I28" s="15"/>
      <c r="J28" s="16"/>
      <c r="K28" s="17"/>
    </row>
    <row r="29" spans="1:14" ht="12.75" customHeight="1" x14ac:dyDescent="0.15">
      <c r="A29" s="30">
        <v>8</v>
      </c>
      <c r="B29" s="31" t="s">
        <v>23</v>
      </c>
      <c r="C29" s="20" t="s">
        <v>24</v>
      </c>
      <c r="D29" s="21">
        <v>2401</v>
      </c>
      <c r="E29" s="22">
        <v>51.5</v>
      </c>
      <c r="F29" s="20" t="s">
        <v>24</v>
      </c>
      <c r="G29" s="21">
        <v>24295</v>
      </c>
      <c r="H29" s="22">
        <v>29</v>
      </c>
      <c r="I29" s="15">
        <f t="shared" ref="I29" si="12">D29+G29</f>
        <v>26696</v>
      </c>
      <c r="J29" s="16">
        <f t="shared" ref="J29" si="13">E29+H29</f>
        <v>80.5</v>
      </c>
      <c r="K29" s="17">
        <v>16</v>
      </c>
    </row>
    <row r="30" spans="1:14" ht="12.75" customHeight="1" x14ac:dyDescent="0.15">
      <c r="A30" s="30"/>
      <c r="B30" s="31"/>
      <c r="C30" s="20"/>
      <c r="D30" s="21"/>
      <c r="E30" s="22"/>
      <c r="F30" s="20"/>
      <c r="G30" s="21"/>
      <c r="H30" s="22"/>
      <c r="I30" s="15"/>
      <c r="J30" s="16"/>
      <c r="K30" s="17"/>
    </row>
    <row r="31" spans="1:14" ht="13.5" customHeight="1" x14ac:dyDescent="0.15">
      <c r="A31" s="30"/>
      <c r="B31" s="31"/>
      <c r="C31" s="20"/>
      <c r="D31" s="21"/>
      <c r="E31" s="22"/>
      <c r="F31" s="20"/>
      <c r="G31" s="21"/>
      <c r="H31" s="22"/>
      <c r="I31" s="15"/>
      <c r="J31" s="16"/>
      <c r="K31" s="17"/>
    </row>
    <row r="32" spans="1:14" ht="12.75" customHeight="1" x14ac:dyDescent="0.15">
      <c r="A32" s="30">
        <v>9</v>
      </c>
      <c r="B32" s="29" t="s">
        <v>25</v>
      </c>
      <c r="C32" s="20" t="s">
        <v>26</v>
      </c>
      <c r="D32" s="28">
        <v>23766</v>
      </c>
      <c r="E32" s="22">
        <v>29</v>
      </c>
      <c r="F32" s="25" t="s">
        <v>26</v>
      </c>
      <c r="G32" s="28">
        <v>8347</v>
      </c>
      <c r="H32" s="22">
        <v>51</v>
      </c>
      <c r="I32" s="15">
        <f t="shared" ref="I32" si="14">D32+G32</f>
        <v>32113</v>
      </c>
      <c r="J32" s="16">
        <f t="shared" ref="J32" si="15">E32+H32</f>
        <v>80</v>
      </c>
      <c r="K32" s="17">
        <v>15</v>
      </c>
    </row>
    <row r="33" spans="1:11" ht="12.75" customHeight="1" x14ac:dyDescent="0.15">
      <c r="A33" s="30"/>
      <c r="B33" s="29"/>
      <c r="C33" s="20"/>
      <c r="D33" s="28"/>
      <c r="E33" s="22"/>
      <c r="F33" s="25"/>
      <c r="G33" s="28"/>
      <c r="H33" s="22"/>
      <c r="I33" s="15"/>
      <c r="J33" s="16"/>
      <c r="K33" s="17"/>
    </row>
    <row r="34" spans="1:11" ht="12.95" customHeight="1" x14ac:dyDescent="0.15">
      <c r="A34" s="30"/>
      <c r="B34" s="29"/>
      <c r="C34" s="20"/>
      <c r="D34" s="28"/>
      <c r="E34" s="22"/>
      <c r="F34" s="25"/>
      <c r="G34" s="28"/>
      <c r="H34" s="22"/>
      <c r="I34" s="15"/>
      <c r="J34" s="16"/>
      <c r="K34" s="17"/>
    </row>
    <row r="35" spans="1:11" ht="12.75" customHeight="1" x14ac:dyDescent="0.15">
      <c r="A35" s="30">
        <v>10</v>
      </c>
      <c r="B35" s="23" t="s">
        <v>27</v>
      </c>
      <c r="C35" s="20" t="s">
        <v>28</v>
      </c>
      <c r="D35" s="21">
        <v>22556</v>
      </c>
      <c r="E35" s="22">
        <v>23</v>
      </c>
      <c r="F35" s="25" t="s">
        <v>28</v>
      </c>
      <c r="G35" s="21">
        <v>33522</v>
      </c>
      <c r="H35" s="22">
        <v>19</v>
      </c>
      <c r="I35" s="15">
        <f t="shared" ref="I35" si="16">D35+G35</f>
        <v>56078</v>
      </c>
      <c r="J35" s="16">
        <f t="shared" ref="J35" si="17">E35+H35</f>
        <v>42</v>
      </c>
      <c r="K35" s="17">
        <v>3</v>
      </c>
    </row>
    <row r="36" spans="1:11" ht="12.75" customHeight="1" x14ac:dyDescent="0.15">
      <c r="A36" s="30"/>
      <c r="B36" s="23"/>
      <c r="C36" s="20"/>
      <c r="D36" s="21"/>
      <c r="E36" s="22"/>
      <c r="F36" s="25"/>
      <c r="G36" s="21"/>
      <c r="H36" s="22"/>
      <c r="I36" s="15"/>
      <c r="J36" s="16"/>
      <c r="K36" s="17"/>
    </row>
    <row r="37" spans="1:11" ht="12.75" customHeight="1" x14ac:dyDescent="0.15">
      <c r="A37" s="30"/>
      <c r="B37" s="23"/>
      <c r="C37" s="20"/>
      <c r="D37" s="21"/>
      <c r="E37" s="22"/>
      <c r="F37" s="25"/>
      <c r="G37" s="21"/>
      <c r="H37" s="22"/>
      <c r="I37" s="15"/>
      <c r="J37" s="16"/>
      <c r="K37" s="17"/>
    </row>
    <row r="38" spans="1:11" ht="12.75" customHeight="1" x14ac:dyDescent="0.15">
      <c r="A38" s="18">
        <v>11</v>
      </c>
      <c r="B38" s="29" t="s">
        <v>29</v>
      </c>
      <c r="C38" s="20" t="s">
        <v>30</v>
      </c>
      <c r="D38" s="28">
        <v>25372</v>
      </c>
      <c r="E38" s="22">
        <v>16</v>
      </c>
      <c r="F38" s="20" t="s">
        <v>30</v>
      </c>
      <c r="G38" s="28">
        <v>26384</v>
      </c>
      <c r="H38" s="22">
        <v>27</v>
      </c>
      <c r="I38" s="15">
        <f t="shared" ref="I38" si="18">D38+G38</f>
        <v>51756</v>
      </c>
      <c r="J38" s="16">
        <f t="shared" ref="J38" si="19">E38+H38</f>
        <v>43</v>
      </c>
      <c r="K38" s="17">
        <v>4</v>
      </c>
    </row>
    <row r="39" spans="1:11" ht="12.75" customHeight="1" x14ac:dyDescent="0.15">
      <c r="A39" s="18"/>
      <c r="B39" s="29"/>
      <c r="C39" s="20"/>
      <c r="D39" s="28"/>
      <c r="E39" s="22"/>
      <c r="F39" s="20"/>
      <c r="G39" s="28"/>
      <c r="H39" s="22"/>
      <c r="I39" s="15"/>
      <c r="J39" s="16"/>
      <c r="K39" s="17"/>
    </row>
    <row r="40" spans="1:11" ht="14.85" customHeight="1" x14ac:dyDescent="0.15">
      <c r="A40" s="18"/>
      <c r="B40" s="29"/>
      <c r="C40" s="20"/>
      <c r="D40" s="28"/>
      <c r="E40" s="22"/>
      <c r="F40" s="20"/>
      <c r="G40" s="28"/>
      <c r="H40" s="22"/>
      <c r="I40" s="15"/>
      <c r="J40" s="16"/>
      <c r="K40" s="17"/>
    </row>
    <row r="41" spans="1:11" ht="12.75" customHeight="1" x14ac:dyDescent="0.15">
      <c r="A41" s="26">
        <v>12</v>
      </c>
      <c r="B41" s="19" t="s">
        <v>31</v>
      </c>
      <c r="C41" s="20" t="s">
        <v>32</v>
      </c>
      <c r="D41" s="21">
        <v>8528</v>
      </c>
      <c r="E41" s="22">
        <v>34</v>
      </c>
      <c r="F41" s="25" t="s">
        <v>33</v>
      </c>
      <c r="G41" s="21">
        <v>5896</v>
      </c>
      <c r="H41" s="22">
        <v>54</v>
      </c>
      <c r="I41" s="15">
        <f t="shared" ref="I41" si="20">D41+G41</f>
        <v>14424</v>
      </c>
      <c r="J41" s="16">
        <f t="shared" ref="J41" si="21">E41+H41</f>
        <v>88</v>
      </c>
      <c r="K41" s="17">
        <v>17</v>
      </c>
    </row>
    <row r="42" spans="1:11" ht="12.75" customHeight="1" x14ac:dyDescent="0.15">
      <c r="A42" s="26"/>
      <c r="B42" s="19"/>
      <c r="C42" s="20"/>
      <c r="D42" s="21"/>
      <c r="E42" s="22"/>
      <c r="F42" s="25"/>
      <c r="G42" s="21"/>
      <c r="H42" s="22"/>
      <c r="I42" s="15"/>
      <c r="J42" s="16"/>
      <c r="K42" s="17"/>
    </row>
    <row r="43" spans="1:11" ht="12.75" customHeight="1" x14ac:dyDescent="0.15">
      <c r="A43" s="26"/>
      <c r="B43" s="19"/>
      <c r="C43" s="20"/>
      <c r="D43" s="21"/>
      <c r="E43" s="22"/>
      <c r="F43" s="25"/>
      <c r="G43" s="21"/>
      <c r="H43" s="22"/>
      <c r="I43" s="15"/>
      <c r="J43" s="16"/>
      <c r="K43" s="17"/>
    </row>
    <row r="44" spans="1:11" ht="12.75" customHeight="1" x14ac:dyDescent="0.15">
      <c r="A44" s="30">
        <v>13</v>
      </c>
      <c r="B44" s="29" t="s">
        <v>34</v>
      </c>
      <c r="C44" s="20" t="s">
        <v>35</v>
      </c>
      <c r="D44" s="28">
        <v>12221</v>
      </c>
      <c r="E44" s="22">
        <v>27.5</v>
      </c>
      <c r="F44" s="32" t="s">
        <v>35</v>
      </c>
      <c r="G44" s="28">
        <v>22966</v>
      </c>
      <c r="H44" s="22">
        <v>36</v>
      </c>
      <c r="I44" s="15">
        <f t="shared" ref="I44" si="22">D44+G44</f>
        <v>35187</v>
      </c>
      <c r="J44" s="16">
        <f t="shared" ref="J44" si="23">E44+H44</f>
        <v>63.5</v>
      </c>
      <c r="K44" s="17">
        <v>12</v>
      </c>
    </row>
    <row r="45" spans="1:11" ht="12.75" customHeight="1" x14ac:dyDescent="0.15">
      <c r="A45" s="30"/>
      <c r="B45" s="29"/>
      <c r="C45" s="20"/>
      <c r="D45" s="28"/>
      <c r="E45" s="22"/>
      <c r="F45" s="32"/>
      <c r="G45" s="28"/>
      <c r="H45" s="22"/>
      <c r="I45" s="15"/>
      <c r="J45" s="16"/>
      <c r="K45" s="17"/>
    </row>
    <row r="46" spans="1:11" ht="17.850000000000001" customHeight="1" x14ac:dyDescent="0.15">
      <c r="A46" s="30"/>
      <c r="B46" s="29"/>
      <c r="C46" s="20"/>
      <c r="D46" s="28"/>
      <c r="E46" s="22"/>
      <c r="F46" s="32"/>
      <c r="G46" s="28"/>
      <c r="H46" s="22"/>
      <c r="I46" s="15"/>
      <c r="J46" s="16"/>
      <c r="K46" s="17"/>
    </row>
    <row r="47" spans="1:11" ht="12.75" customHeight="1" x14ac:dyDescent="0.15">
      <c r="A47" s="18">
        <v>14</v>
      </c>
      <c r="B47" s="23" t="s">
        <v>36</v>
      </c>
      <c r="C47" s="20" t="s">
        <v>37</v>
      </c>
      <c r="D47" s="21">
        <v>784</v>
      </c>
      <c r="E47" s="22">
        <v>55</v>
      </c>
      <c r="F47" s="25" t="s">
        <v>37</v>
      </c>
      <c r="G47" s="21">
        <v>7675</v>
      </c>
      <c r="H47" s="22">
        <v>53</v>
      </c>
      <c r="I47" s="15">
        <f t="shared" ref="I47" si="24">D47+G47</f>
        <v>8459</v>
      </c>
      <c r="J47" s="16">
        <f t="shared" ref="J47" si="25">E47+H47</f>
        <v>108</v>
      </c>
      <c r="K47" s="17">
        <v>21</v>
      </c>
    </row>
    <row r="48" spans="1:11" ht="12.75" customHeight="1" x14ac:dyDescent="0.15">
      <c r="A48" s="18"/>
      <c r="B48" s="23"/>
      <c r="C48" s="20"/>
      <c r="D48" s="21"/>
      <c r="E48" s="22"/>
      <c r="F48" s="25"/>
      <c r="G48" s="21"/>
      <c r="H48" s="22"/>
      <c r="I48" s="15"/>
      <c r="J48" s="16"/>
      <c r="K48" s="17"/>
    </row>
    <row r="49" spans="1:11" ht="12.75" customHeight="1" x14ac:dyDescent="0.15">
      <c r="A49" s="18"/>
      <c r="B49" s="23"/>
      <c r="C49" s="20"/>
      <c r="D49" s="21"/>
      <c r="E49" s="22"/>
      <c r="F49" s="25"/>
      <c r="G49" s="21"/>
      <c r="H49" s="22"/>
      <c r="I49" s="15"/>
      <c r="J49" s="16"/>
      <c r="K49" s="17"/>
    </row>
    <row r="50" spans="1:11" ht="12.75" customHeight="1" x14ac:dyDescent="0.15">
      <c r="A50" s="18">
        <v>15</v>
      </c>
      <c r="B50" s="23" t="s">
        <v>38</v>
      </c>
      <c r="C50" s="20" t="s">
        <v>39</v>
      </c>
      <c r="D50" s="21">
        <v>6918</v>
      </c>
      <c r="E50" s="22">
        <v>40.5</v>
      </c>
      <c r="F50" s="20" t="s">
        <v>39</v>
      </c>
      <c r="G50" s="21">
        <v>7508</v>
      </c>
      <c r="H50" s="22">
        <v>54</v>
      </c>
      <c r="I50" s="15">
        <f t="shared" ref="I50" si="26">D50+G50</f>
        <v>14426</v>
      </c>
      <c r="J50" s="16">
        <f t="shared" ref="J50" si="27">E50+H50</f>
        <v>94.5</v>
      </c>
      <c r="K50" s="17">
        <v>19</v>
      </c>
    </row>
    <row r="51" spans="1:11" ht="12.75" customHeight="1" x14ac:dyDescent="0.15">
      <c r="A51" s="18"/>
      <c r="B51" s="23"/>
      <c r="C51" s="20"/>
      <c r="D51" s="21"/>
      <c r="E51" s="22"/>
      <c r="F51" s="20"/>
      <c r="G51" s="21"/>
      <c r="H51" s="22"/>
      <c r="I51" s="15"/>
      <c r="J51" s="16"/>
      <c r="K51" s="17"/>
    </row>
    <row r="52" spans="1:11" ht="15.95" customHeight="1" x14ac:dyDescent="0.15">
      <c r="A52" s="18"/>
      <c r="B52" s="23"/>
      <c r="C52" s="20"/>
      <c r="D52" s="21"/>
      <c r="E52" s="22"/>
      <c r="F52" s="20"/>
      <c r="G52" s="21"/>
      <c r="H52" s="22"/>
      <c r="I52" s="15"/>
      <c r="J52" s="16"/>
      <c r="K52" s="17"/>
    </row>
    <row r="53" spans="1:11" ht="12.75" customHeight="1" x14ac:dyDescent="0.15">
      <c r="A53" s="18">
        <v>16</v>
      </c>
      <c r="B53" s="23" t="s">
        <v>40</v>
      </c>
      <c r="C53" s="33" t="s">
        <v>41</v>
      </c>
      <c r="D53" s="21">
        <v>6256</v>
      </c>
      <c r="E53" s="22">
        <v>44.5</v>
      </c>
      <c r="F53" s="33" t="s">
        <v>41</v>
      </c>
      <c r="G53" s="21">
        <v>9174</v>
      </c>
      <c r="H53" s="22">
        <v>47.5</v>
      </c>
      <c r="I53" s="15">
        <f t="shared" ref="I53" si="28">D53+G53</f>
        <v>15430</v>
      </c>
      <c r="J53" s="16">
        <f t="shared" ref="J53" si="29">E53+H53</f>
        <v>92</v>
      </c>
      <c r="K53" s="17">
        <v>18</v>
      </c>
    </row>
    <row r="54" spans="1:11" ht="12.75" customHeight="1" x14ac:dyDescent="0.15">
      <c r="A54" s="18"/>
      <c r="B54" s="23"/>
      <c r="C54" s="33"/>
      <c r="D54" s="21"/>
      <c r="E54" s="22"/>
      <c r="F54" s="33"/>
      <c r="G54" s="21"/>
      <c r="H54" s="22"/>
      <c r="I54" s="15"/>
      <c r="J54" s="16"/>
      <c r="K54" s="17"/>
    </row>
    <row r="55" spans="1:11" ht="12.75" customHeight="1" x14ac:dyDescent="0.15">
      <c r="A55" s="18"/>
      <c r="B55" s="23"/>
      <c r="C55" s="33"/>
      <c r="D55" s="21"/>
      <c r="E55" s="22"/>
      <c r="F55" s="33"/>
      <c r="G55" s="21"/>
      <c r="H55" s="22"/>
      <c r="I55" s="15"/>
      <c r="J55" s="16"/>
      <c r="K55" s="17"/>
    </row>
    <row r="56" spans="1:11" ht="12.75" customHeight="1" x14ac:dyDescent="0.15">
      <c r="A56" s="18">
        <v>17</v>
      </c>
      <c r="B56" s="23" t="s">
        <v>42</v>
      </c>
      <c r="C56" s="20" t="s">
        <v>43</v>
      </c>
      <c r="D56" s="21">
        <v>13077</v>
      </c>
      <c r="E56" s="22">
        <v>28</v>
      </c>
      <c r="F56" s="20" t="s">
        <v>43</v>
      </c>
      <c r="G56" s="21">
        <v>22813</v>
      </c>
      <c r="H56" s="22">
        <v>33.5</v>
      </c>
      <c r="I56" s="15">
        <f t="shared" ref="I56" si="30">D56+G56</f>
        <v>35890</v>
      </c>
      <c r="J56" s="16">
        <f t="shared" ref="J56" si="31">E56+H56</f>
        <v>61.5</v>
      </c>
      <c r="K56" s="17">
        <v>10</v>
      </c>
    </row>
    <row r="57" spans="1:11" ht="12.75" customHeight="1" x14ac:dyDescent="0.15">
      <c r="A57" s="18"/>
      <c r="B57" s="23"/>
      <c r="C57" s="20"/>
      <c r="D57" s="21"/>
      <c r="E57" s="22"/>
      <c r="F57" s="20"/>
      <c r="G57" s="21"/>
      <c r="H57" s="22"/>
      <c r="I57" s="15"/>
      <c r="J57" s="16"/>
      <c r="K57" s="17"/>
    </row>
    <row r="58" spans="1:11" ht="12.95" customHeight="1" x14ac:dyDescent="0.15">
      <c r="A58" s="18"/>
      <c r="B58" s="23"/>
      <c r="C58" s="20"/>
      <c r="D58" s="21"/>
      <c r="E58" s="22"/>
      <c r="F58" s="20"/>
      <c r="G58" s="21"/>
      <c r="H58" s="22"/>
      <c r="I58" s="15"/>
      <c r="J58" s="16"/>
      <c r="K58" s="17"/>
    </row>
    <row r="59" spans="1:11" ht="12.75" customHeight="1" x14ac:dyDescent="0.15">
      <c r="A59" s="18">
        <v>18</v>
      </c>
      <c r="B59" s="23" t="s">
        <v>44</v>
      </c>
      <c r="C59" s="20" t="s">
        <v>45</v>
      </c>
      <c r="D59" s="21">
        <v>17459</v>
      </c>
      <c r="E59" s="22">
        <v>25</v>
      </c>
      <c r="F59" s="20" t="s">
        <v>45</v>
      </c>
      <c r="G59" s="21">
        <v>29080</v>
      </c>
      <c r="H59" s="22">
        <v>24</v>
      </c>
      <c r="I59" s="15">
        <f t="shared" ref="I59" si="32">D59+G59</f>
        <v>46539</v>
      </c>
      <c r="J59" s="16">
        <f t="shared" ref="J59" si="33">E59+H59</f>
        <v>49</v>
      </c>
      <c r="K59" s="17">
        <v>6</v>
      </c>
    </row>
    <row r="60" spans="1:11" ht="12.75" customHeight="1" x14ac:dyDescent="0.15">
      <c r="A60" s="18"/>
      <c r="B60" s="23"/>
      <c r="C60" s="20"/>
      <c r="D60" s="21"/>
      <c r="E60" s="22"/>
      <c r="F60" s="20"/>
      <c r="G60" s="21"/>
      <c r="H60" s="22"/>
      <c r="I60" s="15"/>
      <c r="J60" s="16"/>
      <c r="K60" s="17"/>
    </row>
    <row r="61" spans="1:11" ht="9.9499999999999993" customHeight="1" x14ac:dyDescent="0.15">
      <c r="A61" s="18"/>
      <c r="B61" s="23"/>
      <c r="C61" s="20"/>
      <c r="D61" s="21"/>
      <c r="E61" s="22"/>
      <c r="F61" s="20"/>
      <c r="G61" s="21"/>
      <c r="H61" s="22"/>
      <c r="I61" s="15"/>
      <c r="J61" s="16"/>
      <c r="K61" s="17"/>
    </row>
    <row r="62" spans="1:11" ht="12.75" customHeight="1" x14ac:dyDescent="0.15">
      <c r="A62" s="18">
        <v>19</v>
      </c>
      <c r="B62" s="23" t="s">
        <v>46</v>
      </c>
      <c r="C62" s="20" t="s">
        <v>47</v>
      </c>
      <c r="D62" s="21">
        <v>650</v>
      </c>
      <c r="E62" s="22">
        <v>53</v>
      </c>
      <c r="F62" s="20" t="s">
        <v>47</v>
      </c>
      <c r="G62" s="21">
        <v>8994</v>
      </c>
      <c r="H62" s="22">
        <v>50</v>
      </c>
      <c r="I62" s="15">
        <f t="shared" ref="I62" si="34">D62+G62</f>
        <v>9644</v>
      </c>
      <c r="J62" s="16">
        <f t="shared" ref="J62" si="35">E62+H62</f>
        <v>103</v>
      </c>
      <c r="K62" s="17">
        <v>20</v>
      </c>
    </row>
    <row r="63" spans="1:11" ht="12.75" customHeight="1" x14ac:dyDescent="0.15">
      <c r="A63" s="18"/>
      <c r="B63" s="23"/>
      <c r="C63" s="20"/>
      <c r="D63" s="21"/>
      <c r="E63" s="22"/>
      <c r="F63" s="20"/>
      <c r="G63" s="21"/>
      <c r="H63" s="22"/>
      <c r="I63" s="15"/>
      <c r="J63" s="16"/>
      <c r="K63" s="17"/>
    </row>
    <row r="64" spans="1:11" ht="10.9" customHeight="1" x14ac:dyDescent="0.15">
      <c r="A64" s="18"/>
      <c r="B64" s="23"/>
      <c r="C64" s="20"/>
      <c r="D64" s="21"/>
      <c r="E64" s="22"/>
      <c r="F64" s="20"/>
      <c r="G64" s="21"/>
      <c r="H64" s="22"/>
      <c r="I64" s="15"/>
      <c r="J64" s="16"/>
      <c r="K64" s="17"/>
    </row>
    <row r="65" spans="1:11" ht="12.75" customHeight="1" x14ac:dyDescent="0.15">
      <c r="A65" s="18">
        <v>20</v>
      </c>
      <c r="B65" s="23" t="s">
        <v>48</v>
      </c>
      <c r="C65" s="20" t="s">
        <v>49</v>
      </c>
      <c r="D65" s="21">
        <v>17879</v>
      </c>
      <c r="E65" s="22">
        <v>22</v>
      </c>
      <c r="F65" s="25" t="s">
        <v>49</v>
      </c>
      <c r="G65" s="21">
        <v>37271</v>
      </c>
      <c r="H65" s="22">
        <v>13</v>
      </c>
      <c r="I65" s="15">
        <f t="shared" ref="I65" si="36">D65+G65</f>
        <v>55150</v>
      </c>
      <c r="J65" s="16">
        <f t="shared" ref="J65" si="37">E65+H65</f>
        <v>35</v>
      </c>
      <c r="K65" s="17">
        <v>2</v>
      </c>
    </row>
    <row r="66" spans="1:11" ht="12.75" customHeight="1" x14ac:dyDescent="0.15">
      <c r="A66" s="18"/>
      <c r="B66" s="23"/>
      <c r="C66" s="20"/>
      <c r="D66" s="21"/>
      <c r="E66" s="22"/>
      <c r="F66" s="25"/>
      <c r="G66" s="21"/>
      <c r="H66" s="22"/>
      <c r="I66" s="15"/>
      <c r="J66" s="16"/>
      <c r="K66" s="17"/>
    </row>
    <row r="67" spans="1:11" ht="12.75" customHeight="1" x14ac:dyDescent="0.15">
      <c r="A67" s="18"/>
      <c r="B67" s="23"/>
      <c r="C67" s="20"/>
      <c r="D67" s="21"/>
      <c r="E67" s="22"/>
      <c r="F67" s="25"/>
      <c r="G67" s="21"/>
      <c r="H67" s="22"/>
      <c r="I67" s="15"/>
      <c r="J67" s="16"/>
      <c r="K67" s="17"/>
    </row>
    <row r="68" spans="1:11" ht="12.75" customHeight="1" x14ac:dyDescent="0.15">
      <c r="A68" s="18">
        <v>21</v>
      </c>
      <c r="B68" s="23" t="s">
        <v>50</v>
      </c>
      <c r="C68" s="20" t="s">
        <v>51</v>
      </c>
      <c r="D68" s="21">
        <v>16172</v>
      </c>
      <c r="E68" s="22">
        <v>29.5</v>
      </c>
      <c r="F68" s="20" t="s">
        <v>52</v>
      </c>
      <c r="G68" s="21">
        <v>24295</v>
      </c>
      <c r="H68" s="22">
        <v>31</v>
      </c>
      <c r="I68" s="15">
        <f t="shared" ref="I68" si="38">D68+G68</f>
        <v>40467</v>
      </c>
      <c r="J68" s="16">
        <f t="shared" ref="J68" si="39">E68+H68</f>
        <v>60.5</v>
      </c>
      <c r="K68" s="17">
        <v>8</v>
      </c>
    </row>
    <row r="69" spans="1:11" ht="12.75" customHeight="1" x14ac:dyDescent="0.15">
      <c r="A69" s="18"/>
      <c r="B69" s="23"/>
      <c r="C69" s="20"/>
      <c r="D69" s="21"/>
      <c r="E69" s="22"/>
      <c r="F69" s="20"/>
      <c r="G69" s="21"/>
      <c r="H69" s="22"/>
      <c r="I69" s="15"/>
      <c r="J69" s="16"/>
      <c r="K69" s="17"/>
    </row>
    <row r="70" spans="1:11" ht="12.75" customHeight="1" x14ac:dyDescent="0.15">
      <c r="A70" s="18"/>
      <c r="B70" s="23"/>
      <c r="C70" s="20"/>
      <c r="D70" s="21"/>
      <c r="E70" s="22"/>
      <c r="F70" s="20"/>
      <c r="G70" s="21"/>
      <c r="H70" s="22"/>
      <c r="I70" s="15"/>
      <c r="J70" s="16"/>
      <c r="K70" s="17"/>
    </row>
  </sheetData>
  <autoFilter ref="A6:K49" xr:uid="{00000000-0009-0000-0000-000000000000}"/>
  <mergeCells count="243">
    <mergeCell ref="J68:J70"/>
    <mergeCell ref="I68:I70"/>
    <mergeCell ref="K68:K70"/>
    <mergeCell ref="A68:A70"/>
    <mergeCell ref="B68:B70"/>
    <mergeCell ref="C68:C70"/>
    <mergeCell ref="D68:D70"/>
    <mergeCell ref="E68:E70"/>
    <mergeCell ref="F68:F70"/>
    <mergeCell ref="G68:G70"/>
    <mergeCell ref="H68:H70"/>
    <mergeCell ref="J65:J67"/>
    <mergeCell ref="I65:I67"/>
    <mergeCell ref="K65:K67"/>
    <mergeCell ref="A62:A64"/>
    <mergeCell ref="B62:B64"/>
    <mergeCell ref="C62:C64"/>
    <mergeCell ref="D62:D64"/>
    <mergeCell ref="E62:E64"/>
    <mergeCell ref="A65:A67"/>
    <mergeCell ref="B65:B67"/>
    <mergeCell ref="C65:C67"/>
    <mergeCell ref="D65:D67"/>
    <mergeCell ref="E65:E67"/>
    <mergeCell ref="F65:F67"/>
    <mergeCell ref="G65:G67"/>
    <mergeCell ref="H65:H67"/>
    <mergeCell ref="F62:F64"/>
    <mergeCell ref="G62:G64"/>
    <mergeCell ref="H62:H64"/>
    <mergeCell ref="I62:I64"/>
    <mergeCell ref="J62:J64"/>
    <mergeCell ref="J56:J58"/>
    <mergeCell ref="I56:I58"/>
    <mergeCell ref="K56:K58"/>
    <mergeCell ref="J59:J61"/>
    <mergeCell ref="I59:I61"/>
    <mergeCell ref="K59:K61"/>
    <mergeCell ref="K62:K64"/>
    <mergeCell ref="A59:A61"/>
    <mergeCell ref="B59:B61"/>
    <mergeCell ref="C59:C61"/>
    <mergeCell ref="D59:D61"/>
    <mergeCell ref="E59:E61"/>
    <mergeCell ref="F59:F61"/>
    <mergeCell ref="G59:G61"/>
    <mergeCell ref="H59:H61"/>
    <mergeCell ref="A56:A58"/>
    <mergeCell ref="B56:B58"/>
    <mergeCell ref="C56:C58"/>
    <mergeCell ref="D56:D58"/>
    <mergeCell ref="E56:E58"/>
    <mergeCell ref="F56:F58"/>
    <mergeCell ref="G56:G58"/>
    <mergeCell ref="H56:H58"/>
    <mergeCell ref="J53:J55"/>
    <mergeCell ref="I53:I55"/>
    <mergeCell ref="K53:K55"/>
    <mergeCell ref="A50:A52"/>
    <mergeCell ref="B50:B52"/>
    <mergeCell ref="C50:C52"/>
    <mergeCell ref="D50:D52"/>
    <mergeCell ref="E50:E52"/>
    <mergeCell ref="A53:A55"/>
    <mergeCell ref="B53:B55"/>
    <mergeCell ref="C53:C55"/>
    <mergeCell ref="D53:D55"/>
    <mergeCell ref="E53:E55"/>
    <mergeCell ref="F53:F55"/>
    <mergeCell ref="G53:G55"/>
    <mergeCell ref="H53:H55"/>
    <mergeCell ref="F50:F52"/>
    <mergeCell ref="G50:G52"/>
    <mergeCell ref="H50:H52"/>
    <mergeCell ref="I50:I52"/>
    <mergeCell ref="J50:J52"/>
    <mergeCell ref="J44:J46"/>
    <mergeCell ref="I44:I46"/>
    <mergeCell ref="K44:K46"/>
    <mergeCell ref="J47:J49"/>
    <mergeCell ref="I47:I49"/>
    <mergeCell ref="K47:K49"/>
    <mergeCell ref="K50:K52"/>
    <mergeCell ref="A47:A49"/>
    <mergeCell ref="B47:B49"/>
    <mergeCell ref="C47:C49"/>
    <mergeCell ref="D47:D49"/>
    <mergeCell ref="E47:E49"/>
    <mergeCell ref="F47:F49"/>
    <mergeCell ref="G47:G49"/>
    <mergeCell ref="H47:H49"/>
    <mergeCell ref="A44:A46"/>
    <mergeCell ref="B44:B46"/>
    <mergeCell ref="C44:C46"/>
    <mergeCell ref="D44:D46"/>
    <mergeCell ref="E44:E46"/>
    <mergeCell ref="F44:F46"/>
    <mergeCell ref="G44:G46"/>
    <mergeCell ref="H44:H46"/>
    <mergeCell ref="J41:J43"/>
    <mergeCell ref="I41:I43"/>
    <mergeCell ref="K41:K43"/>
    <mergeCell ref="A38:A40"/>
    <mergeCell ref="B38:B40"/>
    <mergeCell ref="C38:C40"/>
    <mergeCell ref="D38:D40"/>
    <mergeCell ref="E38:E40"/>
    <mergeCell ref="A41:A43"/>
    <mergeCell ref="B41:B43"/>
    <mergeCell ref="C41:C43"/>
    <mergeCell ref="D41:D43"/>
    <mergeCell ref="E41:E43"/>
    <mergeCell ref="F41:F43"/>
    <mergeCell ref="G41:G43"/>
    <mergeCell ref="H41:H43"/>
    <mergeCell ref="F38:F40"/>
    <mergeCell ref="G38:G40"/>
    <mergeCell ref="H38:H40"/>
    <mergeCell ref="I38:I40"/>
    <mergeCell ref="J38:J40"/>
    <mergeCell ref="J32:J34"/>
    <mergeCell ref="I32:I34"/>
    <mergeCell ref="K32:K34"/>
    <mergeCell ref="J35:J37"/>
    <mergeCell ref="I35:I37"/>
    <mergeCell ref="K35:K37"/>
    <mergeCell ref="K38:K40"/>
    <mergeCell ref="A35:A37"/>
    <mergeCell ref="B35:B37"/>
    <mergeCell ref="C35:C37"/>
    <mergeCell ref="D35:D37"/>
    <mergeCell ref="E35:E37"/>
    <mergeCell ref="F35:F37"/>
    <mergeCell ref="G35:G37"/>
    <mergeCell ref="H35:H37"/>
    <mergeCell ref="A32:A34"/>
    <mergeCell ref="B32:B34"/>
    <mergeCell ref="C32:C34"/>
    <mergeCell ref="D32:D34"/>
    <mergeCell ref="E32:E34"/>
    <mergeCell ref="F32:F34"/>
    <mergeCell ref="G32:G34"/>
    <mergeCell ref="H32:H34"/>
    <mergeCell ref="J29:J31"/>
    <mergeCell ref="I29:I31"/>
    <mergeCell ref="K29:K31"/>
    <mergeCell ref="A26:A28"/>
    <mergeCell ref="B26:B28"/>
    <mergeCell ref="C26:C28"/>
    <mergeCell ref="D26:D28"/>
    <mergeCell ref="E26:E28"/>
    <mergeCell ref="A29:A31"/>
    <mergeCell ref="B29:B31"/>
    <mergeCell ref="C29:C31"/>
    <mergeCell ref="D29:D31"/>
    <mergeCell ref="E29:E31"/>
    <mergeCell ref="F29:F31"/>
    <mergeCell ref="G29:G31"/>
    <mergeCell ref="H29:H31"/>
    <mergeCell ref="F26:F28"/>
    <mergeCell ref="G26:G28"/>
    <mergeCell ref="H26:H28"/>
    <mergeCell ref="I26:I28"/>
    <mergeCell ref="J26:J28"/>
    <mergeCell ref="J20:J22"/>
    <mergeCell ref="I20:I22"/>
    <mergeCell ref="K20:K22"/>
    <mergeCell ref="J23:J25"/>
    <mergeCell ref="I23:I25"/>
    <mergeCell ref="K23:K25"/>
    <mergeCell ref="K26:K28"/>
    <mergeCell ref="A23:A25"/>
    <mergeCell ref="B23:B25"/>
    <mergeCell ref="C23:C25"/>
    <mergeCell ref="D23:D25"/>
    <mergeCell ref="E23:E25"/>
    <mergeCell ref="F23:F25"/>
    <mergeCell ref="G23:G25"/>
    <mergeCell ref="H23:H25"/>
    <mergeCell ref="A20:A22"/>
    <mergeCell ref="B20:B22"/>
    <mergeCell ref="C20:C22"/>
    <mergeCell ref="D20:D22"/>
    <mergeCell ref="E20:E22"/>
    <mergeCell ref="F20:F22"/>
    <mergeCell ref="G20:G22"/>
    <mergeCell ref="H20:H22"/>
    <mergeCell ref="M15:M17"/>
    <mergeCell ref="A17:A19"/>
    <mergeCell ref="B17:B19"/>
    <mergeCell ref="C17:C19"/>
    <mergeCell ref="D17:D19"/>
    <mergeCell ref="E17:E19"/>
    <mergeCell ref="F17:F19"/>
    <mergeCell ref="G17:G19"/>
    <mergeCell ref="H17:H19"/>
    <mergeCell ref="I17:I19"/>
    <mergeCell ref="J17:J19"/>
    <mergeCell ref="K17:K19"/>
    <mergeCell ref="A14:A16"/>
    <mergeCell ref="B14:B16"/>
    <mergeCell ref="C14:C16"/>
    <mergeCell ref="D14:D16"/>
    <mergeCell ref="E14:E16"/>
    <mergeCell ref="F14:F16"/>
    <mergeCell ref="G14:G16"/>
    <mergeCell ref="H14:H16"/>
    <mergeCell ref="I14:I16"/>
    <mergeCell ref="I8:I10"/>
    <mergeCell ref="J8:J10"/>
    <mergeCell ref="J14:J16"/>
    <mergeCell ref="K8:K10"/>
    <mergeCell ref="A11:A13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A8:A10"/>
    <mergeCell ref="B8:B10"/>
    <mergeCell ref="C8:C10"/>
    <mergeCell ref="D8:D10"/>
    <mergeCell ref="E8:E10"/>
    <mergeCell ref="F8:F10"/>
    <mergeCell ref="G8:G10"/>
    <mergeCell ref="H8:H10"/>
    <mergeCell ref="K14:K16"/>
    <mergeCell ref="A1:K1"/>
    <mergeCell ref="A2:K2"/>
    <mergeCell ref="A3:K3"/>
    <mergeCell ref="A4:K4"/>
    <mergeCell ref="A6:A7"/>
    <mergeCell ref="B6:B7"/>
    <mergeCell ref="D6:E6"/>
    <mergeCell ref="G6:H6"/>
    <mergeCell ref="I6:I7"/>
    <mergeCell ref="J6:J7"/>
    <mergeCell ref="K6:K7"/>
  </mergeCells>
  <pageMargins left="0.15763888888888899" right="0.15763888888888899" top="0.98402777777777795" bottom="0.98402777777777795" header="0.51180555555555496" footer="0.51180555555555496"/>
  <pageSetup paperSize="9" firstPageNumber="0" orientation="landscape" horizontalDpi="300" verticalDpi="300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139</TotalTime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Результаты</vt:lpstr>
      <vt:lpstr>Результаты!Область_печати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Unknown</dc:creator>
  <dc:description/>
  <cp:lastModifiedBy>user</cp:lastModifiedBy>
  <cp:revision>32</cp:revision>
  <cp:lastPrinted>2021-06-07T10:16:13Z</cp:lastPrinted>
  <dcterms:created xsi:type="dcterms:W3CDTF">2020-09-24T10:59:18Z</dcterms:created>
  <dcterms:modified xsi:type="dcterms:W3CDTF">2021-07-23T10:24:41Z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