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3260" windowHeight="9120"/>
  </bookViews>
  <sheets>
    <sheet name="личн ком прот двухтур" sheetId="10" r:id="rId1"/>
    <sheet name="ПЕРВЫЙ ТУР" sheetId="11" r:id="rId2"/>
    <sheet name="лого" sheetId="12" r:id="rId3"/>
    <sheet name="второй тур" sheetId="13" r:id="rId4"/>
    <sheet name="Личка" sheetId="14" r:id="rId5"/>
  </sheets>
  <definedNames>
    <definedName name="_xlnm._FilterDatabase" localSheetId="0" hidden="1">'личн ком прот двухтур'!$A$5:$R$39</definedName>
    <definedName name="_xlnm.Print_Area" localSheetId="0">'личн ком прот двухтур'!$A$1:$R$41</definedName>
  </definedNames>
  <calcPr calcId="145621"/>
</workbook>
</file>

<file path=xl/calcChain.xml><?xml version="1.0" encoding="utf-8"?>
<calcChain xmlns="http://schemas.openxmlformats.org/spreadsheetml/2006/main">
  <c r="M21" i="10" l="1"/>
  <c r="M8" i="10" l="1"/>
  <c r="N8" i="10"/>
  <c r="M9" i="10"/>
  <c r="N9" i="10"/>
  <c r="M10" i="10"/>
  <c r="N10" i="10"/>
  <c r="M11" i="10"/>
  <c r="N11" i="10"/>
  <c r="M12" i="10"/>
  <c r="N12" i="10"/>
  <c r="M13" i="10"/>
  <c r="N13" i="10"/>
  <c r="M14" i="10"/>
  <c r="N14" i="10"/>
  <c r="M15" i="10"/>
  <c r="N15" i="10"/>
  <c r="M16" i="10"/>
  <c r="N16" i="10"/>
  <c r="M17" i="10"/>
  <c r="N17" i="10"/>
  <c r="M18" i="10"/>
  <c r="N18" i="10"/>
  <c r="M19" i="10"/>
  <c r="N19" i="10"/>
  <c r="M20" i="10"/>
  <c r="N20" i="10"/>
  <c r="N21" i="10"/>
  <c r="M22" i="10"/>
  <c r="N22" i="10"/>
  <c r="M23" i="10"/>
  <c r="N23" i="10"/>
  <c r="M24" i="10"/>
  <c r="N24" i="10"/>
  <c r="M25" i="10"/>
  <c r="N25" i="10"/>
  <c r="M26" i="10"/>
  <c r="N26" i="10"/>
  <c r="M27" i="10"/>
  <c r="N27" i="10"/>
  <c r="M28" i="10"/>
  <c r="N28" i="10"/>
  <c r="M29" i="10"/>
  <c r="N29" i="10"/>
  <c r="M30" i="10"/>
  <c r="N30" i="10"/>
  <c r="M31" i="10"/>
  <c r="N31" i="10"/>
  <c r="M32" i="10"/>
  <c r="N32" i="10"/>
  <c r="M33" i="10"/>
  <c r="N33" i="10"/>
  <c r="M34" i="10"/>
  <c r="N34" i="10"/>
  <c r="M35" i="10"/>
  <c r="N35" i="10"/>
  <c r="M36" i="10"/>
  <c r="N36" i="10"/>
  <c r="M37" i="10"/>
  <c r="N37" i="10"/>
  <c r="M38" i="10"/>
  <c r="N38" i="10"/>
  <c r="M39" i="10"/>
  <c r="N39" i="10"/>
  <c r="N7" i="10"/>
  <c r="O7" i="10" s="1"/>
  <c r="M7" i="10"/>
  <c r="Q7" i="10" s="1"/>
  <c r="H11" i="10"/>
  <c r="H15" i="10"/>
  <c r="H19" i="10"/>
  <c r="H23" i="10"/>
  <c r="H27" i="10"/>
  <c r="H31" i="10"/>
  <c r="H7" i="10"/>
  <c r="Q19" i="10" l="1"/>
  <c r="O11" i="10"/>
  <c r="Q31" i="10"/>
  <c r="Q23" i="10"/>
  <c r="O31" i="10"/>
  <c r="Q27" i="10"/>
  <c r="O27" i="10"/>
  <c r="O23" i="10"/>
  <c r="O19" i="10"/>
  <c r="O15" i="10"/>
  <c r="Q15" i="10"/>
  <c r="Q11" i="10"/>
</calcChain>
</file>

<file path=xl/sharedStrings.xml><?xml version="1.0" encoding="utf-8"?>
<sst xmlns="http://schemas.openxmlformats.org/spreadsheetml/2006/main" count="295" uniqueCount="68">
  <si>
    <t>Название команды</t>
  </si>
  <si>
    <t>Ф.И.О. рыболова-спортсмена</t>
  </si>
  <si>
    <t>I тур</t>
  </si>
  <si>
    <t>II тур</t>
  </si>
  <si>
    <t>Сумма мест</t>
  </si>
  <si>
    <t>Командный вес</t>
  </si>
  <si>
    <t>Итоговое командное место</t>
  </si>
  <si>
    <t>Зона</t>
  </si>
  <si>
    <t>Вес</t>
  </si>
  <si>
    <t>Место</t>
  </si>
  <si>
    <t>Итоговое место в личном зачете</t>
  </si>
  <si>
    <t>Промежуточная сумма мест команды</t>
  </si>
  <si>
    <t>N    п/п</t>
  </si>
  <si>
    <t xml:space="preserve">Итоговая сумма мест команды </t>
  </si>
  <si>
    <t>Вес за  2 тура</t>
  </si>
  <si>
    <t>Сект</t>
  </si>
  <si>
    <t xml:space="preserve">Протокол технических результатов </t>
  </si>
  <si>
    <t>FeederMasters</t>
  </si>
  <si>
    <t>Гулянов Дмитрий</t>
  </si>
  <si>
    <t>A</t>
  </si>
  <si>
    <t>B</t>
  </si>
  <si>
    <t>Дудко Николай</t>
  </si>
  <si>
    <t>D</t>
  </si>
  <si>
    <t>C</t>
  </si>
  <si>
    <t>Feeder.by</t>
  </si>
  <si>
    <t>Ширко Александр</t>
  </si>
  <si>
    <t>Николаенков Юрий</t>
  </si>
  <si>
    <t>Лисовский Юрий</t>
  </si>
  <si>
    <t>Ридель Евгений</t>
  </si>
  <si>
    <t>Майский Евгений</t>
  </si>
  <si>
    <t>Высоцкий Александр</t>
  </si>
  <si>
    <t>RS-Gomel</t>
  </si>
  <si>
    <t>Аверкин Андрей</t>
  </si>
  <si>
    <t>Маслов Сергей</t>
  </si>
  <si>
    <t>Матюшков Игорь</t>
  </si>
  <si>
    <t>Таптухин Вячеслав</t>
  </si>
  <si>
    <t>Briscola Feeder Team</t>
  </si>
  <si>
    <t>Евмененко Александр</t>
  </si>
  <si>
    <t>Нюхтилин Евгений</t>
  </si>
  <si>
    <t>Розин Александр</t>
  </si>
  <si>
    <t>MatchAngler.by</t>
  </si>
  <si>
    <t>Липиёв Максим</t>
  </si>
  <si>
    <t>Сплендер Дмитрий</t>
  </si>
  <si>
    <t>Касьяник Сергей</t>
  </si>
  <si>
    <t>ОК</t>
  </si>
  <si>
    <t>Головин Олег</t>
  </si>
  <si>
    <t xml:space="preserve">
Прикота Сергей </t>
  </si>
  <si>
    <t>Ползунов Дмитрий</t>
  </si>
  <si>
    <t>Flagman Belarus</t>
  </si>
  <si>
    <t>Костечко Михаил</t>
  </si>
  <si>
    <t>Федюнин Александр</t>
  </si>
  <si>
    <t>Якубович Алексей</t>
  </si>
  <si>
    <t>Бурак Александр</t>
  </si>
  <si>
    <t>Князев Николай</t>
  </si>
  <si>
    <t>Слепец Валерий</t>
  </si>
  <si>
    <t>Нормунд Грабовскис</t>
  </si>
  <si>
    <t>Платов Александр</t>
  </si>
  <si>
    <t>Красовский Павел</t>
  </si>
  <si>
    <t xml:space="preserve">Лазарчик </t>
  </si>
  <si>
    <t>Радчук</t>
  </si>
  <si>
    <t>Корево</t>
  </si>
  <si>
    <t>Открытый Чемпионат Республики Беларусь 2017 г</t>
  </si>
  <si>
    <t>Лов рыбы донной удочкой методом квивертип (фидер)</t>
  </si>
  <si>
    <t>29-30 июля 2017 г 3-й этап Гребной канал г Заславль</t>
  </si>
  <si>
    <t>Лазарчик  Игорь</t>
  </si>
  <si>
    <t>Радчук Владимир</t>
  </si>
  <si>
    <t>Корево Сергей</t>
  </si>
  <si>
    <t>Лазарчик Игорь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</si>
</sst>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sz val="10"/>
      <name val="Arial Cyr"/>
      <charset val="204"/>
    </font>
    <font>
      <b/>
      <sz val="11"/>
      <name val="Arial Cyr"/>
      <charset val="204"/>
    </font>
    <font>
      <sz val="8"/>
      <name val="Arial Cyr"/>
      <charset val="204"/>
    </font>
    <font>
      <sz val="8"/>
      <name val="Cambria"/>
      <family val="1"/>
      <charset val="204"/>
    </font>
    <font>
      <sz val="14"/>
      <name val="Arial Cyr"/>
      <charset val="204"/>
    </font>
    <font>
      <b/>
      <sz val="14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Border="1" applyAlignment="1"/>
    <xf numFmtId="0" fontId="1" fillId="0" borderId="3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3" xfId="0" applyFill="1" applyBorder="1"/>
    <xf numFmtId="0" fontId="1" fillId="0" borderId="3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ill="1"/>
    <xf numFmtId="0" fontId="5" fillId="0" borderId="0" xfId="0" applyFont="1" applyAlignment="1">
      <alignment horizontal="center" vertical="center" wrapText="1"/>
    </xf>
    <xf numFmtId="0" fontId="0" fillId="0" borderId="13" xfId="0" applyFill="1" applyBorder="1"/>
    <xf numFmtId="0" fontId="0" fillId="0" borderId="5" xfId="0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0" fillId="0" borderId="14" xfId="0" applyFill="1" applyBorder="1"/>
    <xf numFmtId="0" fontId="0" fillId="0" borderId="6" xfId="0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15" xfId="0" applyFill="1" applyBorder="1"/>
    <xf numFmtId="0" fontId="0" fillId="0" borderId="10" xfId="0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0" xfId="0" applyFill="1" applyBorder="1"/>
    <xf numFmtId="0" fontId="0" fillId="0" borderId="16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0" fillId="0" borderId="17" xfId="0" applyFill="1" applyBorder="1"/>
    <xf numFmtId="0" fontId="3" fillId="0" borderId="11" xfId="0" applyFont="1" applyFill="1" applyBorder="1" applyAlignment="1">
      <alignment horizontal="center"/>
    </xf>
    <xf numFmtId="0" fontId="0" fillId="0" borderId="18" xfId="0" applyFill="1" applyBorder="1"/>
    <xf numFmtId="0" fontId="0" fillId="0" borderId="19" xfId="0" applyFill="1" applyBorder="1"/>
    <xf numFmtId="0" fontId="3" fillId="0" borderId="12" xfId="0" applyFont="1" applyFill="1" applyBorder="1" applyAlignment="1">
      <alignment horizontal="center"/>
    </xf>
    <xf numFmtId="0" fontId="0" fillId="0" borderId="3" xfId="0" applyBorder="1"/>
    <xf numFmtId="0" fontId="0" fillId="0" borderId="12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4" xfId="0" applyFill="1" applyBorder="1" applyAlignment="1">
      <alignment wrapText="1"/>
    </xf>
    <xf numFmtId="0" fontId="0" fillId="0" borderId="28" xfId="0" applyFill="1" applyBorder="1" applyAlignment="1">
      <alignment wrapText="1"/>
    </xf>
    <xf numFmtId="0" fontId="0" fillId="0" borderId="20" xfId="0" applyFill="1" applyBorder="1" applyAlignment="1">
      <alignment wrapText="1"/>
    </xf>
    <xf numFmtId="0" fontId="0" fillId="0" borderId="27" xfId="0" applyFill="1" applyBorder="1" applyAlignment="1"/>
    <xf numFmtId="0" fontId="0" fillId="0" borderId="26" xfId="0" applyFill="1" applyBorder="1" applyAlignment="1"/>
    <xf numFmtId="0" fontId="0" fillId="0" borderId="11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0" borderId="17" xfId="0" applyBorder="1"/>
    <xf numFmtId="0" fontId="0" fillId="0" borderId="11" xfId="0" applyBorder="1"/>
    <xf numFmtId="0" fontId="0" fillId="0" borderId="7" xfId="0" applyBorder="1"/>
    <xf numFmtId="0" fontId="0" fillId="0" borderId="18" xfId="0" applyBorder="1"/>
    <xf numFmtId="0" fontId="0" fillId="0" borderId="8" xfId="0" applyBorder="1"/>
    <xf numFmtId="0" fontId="0" fillId="0" borderId="19" xfId="0" applyBorder="1"/>
    <xf numFmtId="0" fontId="0" fillId="0" borderId="12" xfId="0" applyBorder="1"/>
    <xf numFmtId="0" fontId="0" fillId="0" borderId="1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3</xdr:row>
      <xdr:rowOff>142875</xdr:rowOff>
    </xdr:from>
    <xdr:to>
      <xdr:col>0</xdr:col>
      <xdr:colOff>733425</xdr:colOff>
      <xdr:row>8</xdr:row>
      <xdr:rowOff>19050</xdr:rowOff>
    </xdr:to>
    <xdr:pic>
      <xdr:nvPicPr>
        <xdr:cNvPr id="4304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628650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9</xdr:row>
      <xdr:rowOff>47625</xdr:rowOff>
    </xdr:from>
    <xdr:to>
      <xdr:col>0</xdr:col>
      <xdr:colOff>723900</xdr:colOff>
      <xdr:row>11</xdr:row>
      <xdr:rowOff>95250</xdr:rowOff>
    </xdr:to>
    <xdr:pic>
      <xdr:nvPicPr>
        <xdr:cNvPr id="4305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" y="1504950"/>
          <a:ext cx="6953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</xdr:colOff>
      <xdr:row>12</xdr:row>
      <xdr:rowOff>47625</xdr:rowOff>
    </xdr:from>
    <xdr:to>
      <xdr:col>0</xdr:col>
      <xdr:colOff>742950</xdr:colOff>
      <xdr:row>16</xdr:row>
      <xdr:rowOff>85725</xdr:rowOff>
    </xdr:to>
    <xdr:pic>
      <xdr:nvPicPr>
        <xdr:cNvPr id="4306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625" y="1990725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4"/>
  <sheetViews>
    <sheetView tabSelected="1" topLeftCell="A10" zoomScale="115" zoomScaleNormal="115" zoomScaleSheetLayoutView="85" workbookViewId="0">
      <selection activeCell="P33" sqref="P33"/>
    </sheetView>
  </sheetViews>
  <sheetFormatPr defaultRowHeight="12.75" x14ac:dyDescent="0.2"/>
  <cols>
    <col min="1" max="1" width="3" customWidth="1"/>
    <col min="2" max="2" width="20" customWidth="1"/>
    <col min="3" max="3" width="21.140625" customWidth="1"/>
    <col min="4" max="4" width="5.7109375" customWidth="1"/>
    <col min="5" max="5" width="10" customWidth="1"/>
    <col min="6" max="7" width="7.7109375" customWidth="1"/>
    <col min="8" max="8" width="12.28515625" customWidth="1"/>
    <col min="9" max="9" width="6.28515625" customWidth="1"/>
    <col min="10" max="10" width="7.140625" customWidth="1"/>
    <col min="11" max="12" width="7.7109375" customWidth="1"/>
    <col min="13" max="13" width="7.5703125" customWidth="1"/>
    <col min="14" max="15" width="7.7109375" customWidth="1"/>
    <col min="16" max="16" width="9.140625" style="10" customWidth="1"/>
    <col min="17" max="17" width="8.5703125" style="10" customWidth="1"/>
    <col min="18" max="18" width="6.7109375" style="10" customWidth="1"/>
  </cols>
  <sheetData>
    <row r="1" spans="1:18" ht="12.75" customHeight="1" x14ac:dyDescent="0.25">
      <c r="A1" s="75" t="s">
        <v>16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</row>
    <row r="2" spans="1:18" ht="12.75" customHeight="1" x14ac:dyDescent="0.25">
      <c r="A2" s="75" t="s">
        <v>61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</row>
    <row r="3" spans="1:18" ht="12.75" customHeight="1" x14ac:dyDescent="0.25">
      <c r="A3" s="75" t="s">
        <v>62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</row>
    <row r="4" spans="1:18" ht="12.75" customHeight="1" thickBot="1" x14ac:dyDescent="0.3">
      <c r="A4" s="75" t="s">
        <v>63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</row>
    <row r="5" spans="1:18" s="8" customFormat="1" ht="18" customHeight="1" thickBot="1" x14ac:dyDescent="0.25">
      <c r="A5" s="76" t="s">
        <v>12</v>
      </c>
      <c r="B5" s="76" t="s">
        <v>0</v>
      </c>
      <c r="C5" s="76" t="s">
        <v>1</v>
      </c>
      <c r="D5" s="81" t="s">
        <v>2</v>
      </c>
      <c r="E5" s="82"/>
      <c r="F5" s="82"/>
      <c r="G5" s="83"/>
      <c r="H5" s="76" t="s">
        <v>11</v>
      </c>
      <c r="I5" s="81" t="s">
        <v>3</v>
      </c>
      <c r="J5" s="82"/>
      <c r="K5" s="82"/>
      <c r="L5" s="83"/>
      <c r="M5" s="76" t="s">
        <v>4</v>
      </c>
      <c r="N5" s="76" t="s">
        <v>14</v>
      </c>
      <c r="O5" s="76" t="s">
        <v>5</v>
      </c>
      <c r="P5" s="78" t="s">
        <v>10</v>
      </c>
      <c r="Q5" s="78" t="s">
        <v>13</v>
      </c>
      <c r="R5" s="78" t="s">
        <v>6</v>
      </c>
    </row>
    <row r="6" spans="1:18" s="8" customFormat="1" ht="18" customHeight="1" thickBot="1" x14ac:dyDescent="0.25">
      <c r="A6" s="80"/>
      <c r="B6" s="80"/>
      <c r="C6" s="80"/>
      <c r="D6" s="25" t="s">
        <v>7</v>
      </c>
      <c r="E6" s="25" t="s">
        <v>15</v>
      </c>
      <c r="F6" s="25" t="s">
        <v>8</v>
      </c>
      <c r="G6" s="26" t="s">
        <v>9</v>
      </c>
      <c r="H6" s="77"/>
      <c r="I6" s="25" t="s">
        <v>7</v>
      </c>
      <c r="J6" s="25" t="s">
        <v>15</v>
      </c>
      <c r="K6" s="25" t="s">
        <v>8</v>
      </c>
      <c r="L6" s="27" t="s">
        <v>9</v>
      </c>
      <c r="M6" s="77"/>
      <c r="N6" s="77"/>
      <c r="O6" s="77"/>
      <c r="P6" s="79"/>
      <c r="Q6" s="79"/>
      <c r="R6" s="79"/>
    </row>
    <row r="7" spans="1:18" s="10" customFormat="1" ht="13.5" customHeight="1" thickBot="1" x14ac:dyDescent="0.25">
      <c r="A7" s="66">
        <v>1</v>
      </c>
      <c r="B7" s="61" t="s">
        <v>17</v>
      </c>
      <c r="C7" s="12" t="s">
        <v>18</v>
      </c>
      <c r="D7" s="13" t="s">
        <v>20</v>
      </c>
      <c r="E7" s="14">
        <v>9</v>
      </c>
      <c r="F7" s="15">
        <v>2560</v>
      </c>
      <c r="G7" s="14">
        <v>8</v>
      </c>
      <c r="H7" s="70">
        <f>SUM(G7:G10)</f>
        <v>26</v>
      </c>
      <c r="I7" s="13" t="s">
        <v>23</v>
      </c>
      <c r="J7" s="14">
        <v>18</v>
      </c>
      <c r="K7" s="13">
        <v>6130</v>
      </c>
      <c r="L7" s="13">
        <v>6</v>
      </c>
      <c r="M7" s="13">
        <f>L7+G7</f>
        <v>14</v>
      </c>
      <c r="N7" s="13">
        <f>K7+F7</f>
        <v>8690</v>
      </c>
      <c r="O7" s="61">
        <f>SUM(N7:N10)</f>
        <v>39360</v>
      </c>
      <c r="P7" s="3">
        <v>30</v>
      </c>
      <c r="Q7" s="63">
        <f>SUM(M7:M10)</f>
        <v>46</v>
      </c>
      <c r="R7" s="63">
        <v>6</v>
      </c>
    </row>
    <row r="8" spans="1:18" s="10" customFormat="1" ht="13.5" customHeight="1" thickBot="1" x14ac:dyDescent="0.25">
      <c r="A8" s="67"/>
      <c r="B8" s="62"/>
      <c r="C8" s="16" t="s">
        <v>56</v>
      </c>
      <c r="D8" s="17" t="s">
        <v>23</v>
      </c>
      <c r="E8" s="18">
        <v>22</v>
      </c>
      <c r="F8" s="19">
        <v>3170</v>
      </c>
      <c r="G8" s="18">
        <v>6</v>
      </c>
      <c r="H8" s="71"/>
      <c r="I8" s="17" t="s">
        <v>22</v>
      </c>
      <c r="J8" s="18">
        <v>32</v>
      </c>
      <c r="K8" s="17">
        <v>8930</v>
      </c>
      <c r="L8" s="17">
        <v>4</v>
      </c>
      <c r="M8" s="13">
        <f t="shared" ref="M8:M39" si="0">L8+G8</f>
        <v>10</v>
      </c>
      <c r="N8" s="13">
        <f t="shared" ref="N8:N39" si="1">K8+F8</f>
        <v>12100</v>
      </c>
      <c r="O8" s="62"/>
      <c r="P8" s="4">
        <v>19</v>
      </c>
      <c r="Q8" s="64"/>
      <c r="R8" s="64"/>
    </row>
    <row r="9" spans="1:18" s="10" customFormat="1" ht="13.5" customHeight="1" thickBot="1" x14ac:dyDescent="0.25">
      <c r="A9" s="67"/>
      <c r="B9" s="62"/>
      <c r="C9" s="16" t="s">
        <v>21</v>
      </c>
      <c r="D9" s="17" t="s">
        <v>22</v>
      </c>
      <c r="E9" s="18">
        <v>27</v>
      </c>
      <c r="F9" s="19">
        <v>6370</v>
      </c>
      <c r="G9" s="18">
        <v>8</v>
      </c>
      <c r="H9" s="71"/>
      <c r="I9" s="17" t="s">
        <v>19</v>
      </c>
      <c r="J9" s="18">
        <v>6</v>
      </c>
      <c r="K9" s="17">
        <v>3860</v>
      </c>
      <c r="L9" s="17">
        <v>3</v>
      </c>
      <c r="M9" s="13">
        <f t="shared" si="0"/>
        <v>11</v>
      </c>
      <c r="N9" s="13">
        <f t="shared" si="1"/>
        <v>10230</v>
      </c>
      <c r="O9" s="62"/>
      <c r="P9" s="4">
        <v>23</v>
      </c>
      <c r="Q9" s="64"/>
      <c r="R9" s="64"/>
    </row>
    <row r="10" spans="1:18" s="10" customFormat="1" ht="13.5" customHeight="1" thickBot="1" x14ac:dyDescent="0.25">
      <c r="A10" s="67"/>
      <c r="B10" s="62"/>
      <c r="C10" s="16" t="s">
        <v>57</v>
      </c>
      <c r="D10" s="17" t="s">
        <v>19</v>
      </c>
      <c r="E10" s="18">
        <v>5</v>
      </c>
      <c r="F10" s="19">
        <v>4830</v>
      </c>
      <c r="G10" s="18">
        <v>4</v>
      </c>
      <c r="H10" s="71"/>
      <c r="I10" s="17" t="s">
        <v>20</v>
      </c>
      <c r="J10" s="18">
        <v>15</v>
      </c>
      <c r="K10" s="17">
        <v>3510</v>
      </c>
      <c r="L10" s="17">
        <v>7</v>
      </c>
      <c r="M10" s="13">
        <f t="shared" si="0"/>
        <v>11</v>
      </c>
      <c r="N10" s="13">
        <f t="shared" si="1"/>
        <v>8340</v>
      </c>
      <c r="O10" s="69"/>
      <c r="P10" s="4">
        <v>24</v>
      </c>
      <c r="Q10" s="65"/>
      <c r="R10" s="65"/>
    </row>
    <row r="11" spans="1:18" s="10" customFormat="1" ht="13.5" customHeight="1" thickBot="1" x14ac:dyDescent="0.25">
      <c r="A11" s="66">
        <v>2</v>
      </c>
      <c r="B11" s="61" t="s">
        <v>24</v>
      </c>
      <c r="C11" s="12" t="s">
        <v>25</v>
      </c>
      <c r="D11" s="13" t="s">
        <v>19</v>
      </c>
      <c r="E11" s="14">
        <v>7</v>
      </c>
      <c r="F11" s="15">
        <v>8600</v>
      </c>
      <c r="G11" s="14">
        <v>2</v>
      </c>
      <c r="H11" s="70">
        <f t="shared" ref="H11" si="2">SUM(G11:G14)</f>
        <v>9</v>
      </c>
      <c r="I11" s="13" t="s">
        <v>22</v>
      </c>
      <c r="J11" s="14">
        <v>27</v>
      </c>
      <c r="K11" s="13">
        <v>8210</v>
      </c>
      <c r="L11" s="13">
        <v>6</v>
      </c>
      <c r="M11" s="13">
        <f t="shared" si="0"/>
        <v>8</v>
      </c>
      <c r="N11" s="13">
        <f t="shared" si="1"/>
        <v>16810</v>
      </c>
      <c r="O11" s="61">
        <f t="shared" ref="O11" si="3">SUM(N11:N14)</f>
        <v>86300</v>
      </c>
      <c r="P11" s="3">
        <v>9</v>
      </c>
      <c r="Q11" s="63">
        <f t="shared" ref="Q11" si="4">SUM(M11:M14)</f>
        <v>25</v>
      </c>
      <c r="R11" s="84">
        <v>1</v>
      </c>
    </row>
    <row r="12" spans="1:18" s="10" customFormat="1" ht="13.5" customHeight="1" thickBot="1" x14ac:dyDescent="0.25">
      <c r="A12" s="67"/>
      <c r="B12" s="62"/>
      <c r="C12" s="16" t="s">
        <v>26</v>
      </c>
      <c r="D12" s="17" t="s">
        <v>23</v>
      </c>
      <c r="E12" s="18">
        <v>19</v>
      </c>
      <c r="F12" s="19">
        <v>4970</v>
      </c>
      <c r="G12" s="18">
        <v>5</v>
      </c>
      <c r="H12" s="71"/>
      <c r="I12" s="17" t="s">
        <v>19</v>
      </c>
      <c r="J12" s="18">
        <v>3</v>
      </c>
      <c r="K12" s="17">
        <v>1350</v>
      </c>
      <c r="L12" s="17">
        <v>8</v>
      </c>
      <c r="M12" s="13">
        <f t="shared" si="0"/>
        <v>13</v>
      </c>
      <c r="N12" s="13">
        <f t="shared" si="1"/>
        <v>6320</v>
      </c>
      <c r="O12" s="62"/>
      <c r="P12" s="4">
        <v>29</v>
      </c>
      <c r="Q12" s="64"/>
      <c r="R12" s="85"/>
    </row>
    <row r="13" spans="1:18" s="10" customFormat="1" ht="13.5" customHeight="1" thickBot="1" x14ac:dyDescent="0.25">
      <c r="A13" s="67"/>
      <c r="B13" s="62"/>
      <c r="C13" s="16" t="s">
        <v>27</v>
      </c>
      <c r="D13" s="17" t="s">
        <v>20</v>
      </c>
      <c r="E13" s="18">
        <v>12</v>
      </c>
      <c r="F13" s="19">
        <v>14340</v>
      </c>
      <c r="G13" s="18">
        <v>1</v>
      </c>
      <c r="H13" s="71"/>
      <c r="I13" s="17" t="s">
        <v>23</v>
      </c>
      <c r="J13" s="18">
        <v>19</v>
      </c>
      <c r="K13" s="17">
        <v>19500</v>
      </c>
      <c r="L13" s="17">
        <v>1</v>
      </c>
      <c r="M13" s="13">
        <f t="shared" si="0"/>
        <v>2</v>
      </c>
      <c r="N13" s="13">
        <f t="shared" si="1"/>
        <v>33840</v>
      </c>
      <c r="O13" s="62"/>
      <c r="P13" s="51">
        <v>1</v>
      </c>
      <c r="Q13" s="64"/>
      <c r="R13" s="85"/>
    </row>
    <row r="14" spans="1:18" s="10" customFormat="1" ht="13.5" customHeight="1" thickBot="1" x14ac:dyDescent="0.25">
      <c r="A14" s="67"/>
      <c r="B14" s="62"/>
      <c r="C14" s="16" t="s">
        <v>28</v>
      </c>
      <c r="D14" s="17" t="s">
        <v>22</v>
      </c>
      <c r="E14" s="18">
        <v>28</v>
      </c>
      <c r="F14" s="19">
        <v>13460</v>
      </c>
      <c r="G14" s="18">
        <v>1</v>
      </c>
      <c r="H14" s="71"/>
      <c r="I14" s="17" t="s">
        <v>20</v>
      </c>
      <c r="J14" s="18">
        <v>9</v>
      </c>
      <c r="K14" s="17">
        <v>15870</v>
      </c>
      <c r="L14" s="17">
        <v>1</v>
      </c>
      <c r="M14" s="13">
        <f t="shared" si="0"/>
        <v>2</v>
      </c>
      <c r="N14" s="13">
        <f t="shared" si="1"/>
        <v>29330</v>
      </c>
      <c r="O14" s="69"/>
      <c r="P14" s="52">
        <v>2</v>
      </c>
      <c r="Q14" s="65"/>
      <c r="R14" s="86"/>
    </row>
    <row r="15" spans="1:18" s="10" customFormat="1" ht="13.5" customHeight="1" thickBot="1" x14ac:dyDescent="0.25">
      <c r="A15" s="66">
        <v>3</v>
      </c>
      <c r="B15" s="61" t="s">
        <v>31</v>
      </c>
      <c r="C15" s="12" t="s">
        <v>32</v>
      </c>
      <c r="D15" s="13" t="s">
        <v>23</v>
      </c>
      <c r="E15" s="14">
        <v>18</v>
      </c>
      <c r="F15" s="15">
        <v>2730</v>
      </c>
      <c r="G15" s="14">
        <v>7</v>
      </c>
      <c r="H15" s="70">
        <f t="shared" ref="H15" si="5">SUM(G15:G18)</f>
        <v>16</v>
      </c>
      <c r="I15" s="13" t="s">
        <v>23</v>
      </c>
      <c r="J15" s="14">
        <v>17</v>
      </c>
      <c r="K15" s="13">
        <v>6780</v>
      </c>
      <c r="L15" s="13">
        <v>5</v>
      </c>
      <c r="M15" s="13">
        <f t="shared" si="0"/>
        <v>12</v>
      </c>
      <c r="N15" s="13">
        <f t="shared" si="1"/>
        <v>9510</v>
      </c>
      <c r="O15" s="61">
        <f t="shared" ref="O15" si="6">SUM(N15:N18)</f>
        <v>56570</v>
      </c>
      <c r="P15" s="3">
        <v>25</v>
      </c>
      <c r="Q15" s="63">
        <f t="shared" ref="Q15" si="7">SUM(M15:M18)</f>
        <v>32</v>
      </c>
      <c r="R15" s="97">
        <v>3</v>
      </c>
    </row>
    <row r="16" spans="1:18" s="10" customFormat="1" ht="13.5" customHeight="1" thickBot="1" x14ac:dyDescent="0.25">
      <c r="A16" s="67"/>
      <c r="B16" s="62"/>
      <c r="C16" s="16" t="s">
        <v>33</v>
      </c>
      <c r="D16" s="17" t="s">
        <v>22</v>
      </c>
      <c r="E16" s="18">
        <v>32</v>
      </c>
      <c r="F16" s="19">
        <v>10630</v>
      </c>
      <c r="G16" s="18">
        <v>4</v>
      </c>
      <c r="H16" s="71"/>
      <c r="I16" s="17" t="s">
        <v>22</v>
      </c>
      <c r="J16" s="18">
        <v>25</v>
      </c>
      <c r="K16" s="17">
        <v>7910</v>
      </c>
      <c r="L16" s="17">
        <v>7</v>
      </c>
      <c r="M16" s="13">
        <f t="shared" si="0"/>
        <v>11</v>
      </c>
      <c r="N16" s="13">
        <f t="shared" si="1"/>
        <v>18540</v>
      </c>
      <c r="O16" s="62"/>
      <c r="P16" s="4">
        <v>20</v>
      </c>
      <c r="Q16" s="64"/>
      <c r="R16" s="98"/>
    </row>
    <row r="17" spans="1:18" s="10" customFormat="1" ht="13.5" customHeight="1" thickBot="1" x14ac:dyDescent="0.25">
      <c r="A17" s="67"/>
      <c r="B17" s="62"/>
      <c r="C17" s="16" t="s">
        <v>34</v>
      </c>
      <c r="D17" s="17" t="s">
        <v>19</v>
      </c>
      <c r="E17" s="18">
        <v>8</v>
      </c>
      <c r="F17" s="19">
        <v>8100</v>
      </c>
      <c r="G17" s="18">
        <v>3</v>
      </c>
      <c r="H17" s="71"/>
      <c r="I17" s="17" t="s">
        <v>19</v>
      </c>
      <c r="J17" s="18">
        <v>4</v>
      </c>
      <c r="K17" s="17">
        <v>6870</v>
      </c>
      <c r="L17" s="17">
        <v>1</v>
      </c>
      <c r="M17" s="13">
        <f t="shared" si="0"/>
        <v>4</v>
      </c>
      <c r="N17" s="13">
        <f t="shared" si="1"/>
        <v>14970</v>
      </c>
      <c r="O17" s="62"/>
      <c r="P17" s="4">
        <v>5</v>
      </c>
      <c r="Q17" s="64"/>
      <c r="R17" s="98"/>
    </row>
    <row r="18" spans="1:18" s="10" customFormat="1" ht="13.5" customHeight="1" thickBot="1" x14ac:dyDescent="0.25">
      <c r="A18" s="67"/>
      <c r="B18" s="62"/>
      <c r="C18" s="16" t="s">
        <v>35</v>
      </c>
      <c r="D18" s="17" t="s">
        <v>20</v>
      </c>
      <c r="E18" s="18">
        <v>13</v>
      </c>
      <c r="F18" s="19">
        <v>5650</v>
      </c>
      <c r="G18" s="18">
        <v>2</v>
      </c>
      <c r="H18" s="71"/>
      <c r="I18" s="17" t="s">
        <v>20</v>
      </c>
      <c r="J18" s="18">
        <v>11</v>
      </c>
      <c r="K18" s="17">
        <v>7900</v>
      </c>
      <c r="L18" s="17">
        <v>3</v>
      </c>
      <c r="M18" s="13">
        <f t="shared" si="0"/>
        <v>5</v>
      </c>
      <c r="N18" s="13">
        <f t="shared" si="1"/>
        <v>13550</v>
      </c>
      <c r="O18" s="69"/>
      <c r="P18" s="4">
        <v>7</v>
      </c>
      <c r="Q18" s="65"/>
      <c r="R18" s="99"/>
    </row>
    <row r="19" spans="1:18" s="10" customFormat="1" ht="13.5" customHeight="1" thickBot="1" x14ac:dyDescent="0.25">
      <c r="A19" s="66">
        <v>4</v>
      </c>
      <c r="B19" s="61" t="s">
        <v>36</v>
      </c>
      <c r="C19" s="12" t="s">
        <v>37</v>
      </c>
      <c r="D19" s="13" t="s">
        <v>19</v>
      </c>
      <c r="E19" s="14">
        <v>3</v>
      </c>
      <c r="F19" s="15">
        <v>3720</v>
      </c>
      <c r="G19" s="14">
        <v>6</v>
      </c>
      <c r="H19" s="70">
        <f t="shared" ref="H19" si="8">SUM(G19:G22)</f>
        <v>20</v>
      </c>
      <c r="I19" s="13" t="s">
        <v>23</v>
      </c>
      <c r="J19" s="14">
        <v>22</v>
      </c>
      <c r="K19" s="13">
        <v>4820</v>
      </c>
      <c r="L19" s="13">
        <v>7</v>
      </c>
      <c r="M19" s="13">
        <f t="shared" si="0"/>
        <v>13</v>
      </c>
      <c r="N19" s="13">
        <f t="shared" si="1"/>
        <v>8540</v>
      </c>
      <c r="O19" s="61">
        <f t="shared" ref="O19" si="9">SUM(N19:N22)</f>
        <v>50290</v>
      </c>
      <c r="P19" s="3">
        <v>27</v>
      </c>
      <c r="Q19" s="63">
        <f t="shared" ref="Q19" si="10">SUM(M19:M22)</f>
        <v>39</v>
      </c>
      <c r="R19" s="63">
        <v>5</v>
      </c>
    </row>
    <row r="20" spans="1:18" s="10" customFormat="1" ht="13.5" customHeight="1" thickBot="1" x14ac:dyDescent="0.25">
      <c r="A20" s="67"/>
      <c r="B20" s="62"/>
      <c r="C20" s="16" t="s">
        <v>38</v>
      </c>
      <c r="D20" s="17" t="s">
        <v>20</v>
      </c>
      <c r="E20" s="18">
        <v>10</v>
      </c>
      <c r="F20" s="19">
        <v>3600</v>
      </c>
      <c r="G20" s="18">
        <v>6</v>
      </c>
      <c r="H20" s="71"/>
      <c r="I20" s="17" t="s">
        <v>20</v>
      </c>
      <c r="J20" s="18">
        <v>16</v>
      </c>
      <c r="K20" s="17">
        <v>8510</v>
      </c>
      <c r="L20" s="17">
        <v>2</v>
      </c>
      <c r="M20" s="13">
        <f t="shared" si="0"/>
        <v>8</v>
      </c>
      <c r="N20" s="13">
        <f t="shared" si="1"/>
        <v>12110</v>
      </c>
      <c r="O20" s="62"/>
      <c r="P20" s="4">
        <v>11</v>
      </c>
      <c r="Q20" s="64"/>
      <c r="R20" s="64"/>
    </row>
    <row r="21" spans="1:18" s="10" customFormat="1" ht="13.5" customHeight="1" thickBot="1" x14ac:dyDescent="0.25">
      <c r="A21" s="67"/>
      <c r="B21" s="62"/>
      <c r="C21" s="16" t="s">
        <v>39</v>
      </c>
      <c r="D21" s="17" t="s">
        <v>22</v>
      </c>
      <c r="E21" s="18">
        <v>26</v>
      </c>
      <c r="F21" s="19">
        <v>6770</v>
      </c>
      <c r="G21" s="18">
        <v>7</v>
      </c>
      <c r="H21" s="71"/>
      <c r="I21" s="17" t="s">
        <v>19</v>
      </c>
      <c r="J21" s="18">
        <v>7</v>
      </c>
      <c r="K21" s="17">
        <v>1740</v>
      </c>
      <c r="L21" s="17">
        <v>7</v>
      </c>
      <c r="M21" s="13">
        <f t="shared" si="0"/>
        <v>14</v>
      </c>
      <c r="N21" s="13">
        <f t="shared" si="1"/>
        <v>8510</v>
      </c>
      <c r="O21" s="62"/>
      <c r="P21" s="4">
        <v>31</v>
      </c>
      <c r="Q21" s="64"/>
      <c r="R21" s="64"/>
    </row>
    <row r="22" spans="1:18" s="10" customFormat="1" ht="13.5" customHeight="1" thickBot="1" x14ac:dyDescent="0.25">
      <c r="A22" s="67"/>
      <c r="B22" s="62"/>
      <c r="C22" s="16" t="s">
        <v>64</v>
      </c>
      <c r="D22" s="17" t="s">
        <v>23</v>
      </c>
      <c r="E22" s="18">
        <v>17</v>
      </c>
      <c r="F22" s="19">
        <v>11590</v>
      </c>
      <c r="G22" s="18">
        <v>1</v>
      </c>
      <c r="H22" s="71"/>
      <c r="I22" s="17" t="s">
        <v>22</v>
      </c>
      <c r="J22" s="18">
        <v>29</v>
      </c>
      <c r="K22" s="17">
        <v>9540</v>
      </c>
      <c r="L22" s="17">
        <v>3</v>
      </c>
      <c r="M22" s="13">
        <f t="shared" si="0"/>
        <v>4</v>
      </c>
      <c r="N22" s="13">
        <f t="shared" si="1"/>
        <v>21130</v>
      </c>
      <c r="O22" s="69"/>
      <c r="P22" s="53">
        <v>3</v>
      </c>
      <c r="Q22" s="65"/>
      <c r="R22" s="65"/>
    </row>
    <row r="23" spans="1:18" s="10" customFormat="1" ht="13.5" customHeight="1" thickBot="1" x14ac:dyDescent="0.25">
      <c r="A23" s="66">
        <v>5</v>
      </c>
      <c r="B23" s="61" t="s">
        <v>40</v>
      </c>
      <c r="C23" s="12" t="s">
        <v>41</v>
      </c>
      <c r="D23" s="13" t="s">
        <v>22</v>
      </c>
      <c r="E23" s="14">
        <v>31</v>
      </c>
      <c r="F23" s="15">
        <v>11930</v>
      </c>
      <c r="G23" s="14">
        <v>2</v>
      </c>
      <c r="H23" s="70">
        <f t="shared" ref="H23" si="11">SUM(G23:G26)</f>
        <v>20</v>
      </c>
      <c r="I23" s="13" t="s">
        <v>20</v>
      </c>
      <c r="J23" s="14">
        <v>12</v>
      </c>
      <c r="K23" s="13">
        <v>3730</v>
      </c>
      <c r="L23" s="13">
        <v>6</v>
      </c>
      <c r="M23" s="13">
        <f t="shared" si="0"/>
        <v>8</v>
      </c>
      <c r="N23" s="13">
        <f t="shared" si="1"/>
        <v>15660</v>
      </c>
      <c r="O23" s="61">
        <f t="shared" ref="O23" si="12">SUM(N23:N26)</f>
        <v>39330</v>
      </c>
      <c r="P23" s="3">
        <v>10</v>
      </c>
      <c r="Q23" s="63">
        <f t="shared" ref="Q23" si="13">SUM(M23:M26)</f>
        <v>48</v>
      </c>
      <c r="R23" s="72">
        <v>7</v>
      </c>
    </row>
    <row r="24" spans="1:18" s="10" customFormat="1" ht="13.5" customHeight="1" thickBot="1" x14ac:dyDescent="0.25">
      <c r="A24" s="67"/>
      <c r="B24" s="62"/>
      <c r="C24" s="16" t="s">
        <v>65</v>
      </c>
      <c r="D24" s="17" t="s">
        <v>23</v>
      </c>
      <c r="E24" s="18">
        <v>21</v>
      </c>
      <c r="F24" s="19">
        <v>1900</v>
      </c>
      <c r="G24" s="18">
        <v>8</v>
      </c>
      <c r="H24" s="71"/>
      <c r="I24" s="17" t="s">
        <v>19</v>
      </c>
      <c r="J24" s="18">
        <v>2</v>
      </c>
      <c r="K24" s="17">
        <v>1870</v>
      </c>
      <c r="L24" s="17">
        <v>6</v>
      </c>
      <c r="M24" s="13">
        <f t="shared" si="0"/>
        <v>14</v>
      </c>
      <c r="N24" s="13">
        <f t="shared" si="1"/>
        <v>3770</v>
      </c>
      <c r="O24" s="62"/>
      <c r="P24" s="4">
        <v>32</v>
      </c>
      <c r="Q24" s="64"/>
      <c r="R24" s="73"/>
    </row>
    <row r="25" spans="1:18" s="10" customFormat="1" ht="13.5" customHeight="1" thickBot="1" x14ac:dyDescent="0.25">
      <c r="A25" s="67"/>
      <c r="B25" s="62"/>
      <c r="C25" s="16" t="s">
        <v>42</v>
      </c>
      <c r="D25" s="17" t="s">
        <v>19</v>
      </c>
      <c r="E25" s="18">
        <v>2</v>
      </c>
      <c r="F25" s="19">
        <v>4640</v>
      </c>
      <c r="G25" s="18">
        <v>5</v>
      </c>
      <c r="H25" s="71"/>
      <c r="I25" s="17" t="s">
        <v>22</v>
      </c>
      <c r="J25" s="18">
        <v>33</v>
      </c>
      <c r="K25" s="17">
        <v>7790</v>
      </c>
      <c r="L25" s="17">
        <v>8</v>
      </c>
      <c r="M25" s="13">
        <f t="shared" si="0"/>
        <v>13</v>
      </c>
      <c r="N25" s="13">
        <f t="shared" si="1"/>
        <v>12430</v>
      </c>
      <c r="O25" s="62"/>
      <c r="P25" s="4">
        <v>26</v>
      </c>
      <c r="Q25" s="64"/>
      <c r="R25" s="73"/>
    </row>
    <row r="26" spans="1:18" s="10" customFormat="1" ht="13.5" customHeight="1" thickBot="1" x14ac:dyDescent="0.25">
      <c r="A26" s="68"/>
      <c r="B26" s="69"/>
      <c r="C26" s="20" t="s">
        <v>43</v>
      </c>
      <c r="D26" s="21" t="s">
        <v>20</v>
      </c>
      <c r="E26" s="22">
        <v>3</v>
      </c>
      <c r="F26" s="23">
        <v>4200</v>
      </c>
      <c r="G26" s="22">
        <v>5</v>
      </c>
      <c r="H26" s="71"/>
      <c r="I26" s="21" t="s">
        <v>23</v>
      </c>
      <c r="J26" s="22">
        <v>20</v>
      </c>
      <c r="K26" s="21">
        <v>3270</v>
      </c>
      <c r="L26" s="21">
        <v>8</v>
      </c>
      <c r="M26" s="13">
        <f t="shared" si="0"/>
        <v>13</v>
      </c>
      <c r="N26" s="13">
        <f t="shared" si="1"/>
        <v>7470</v>
      </c>
      <c r="O26" s="69"/>
      <c r="P26" s="7">
        <v>28</v>
      </c>
      <c r="Q26" s="65"/>
      <c r="R26" s="74"/>
    </row>
    <row r="27" spans="1:18" s="10" customFormat="1" ht="13.5" customHeight="1" thickBot="1" x14ac:dyDescent="0.25">
      <c r="A27" s="66">
        <v>6</v>
      </c>
      <c r="B27" s="61" t="s">
        <v>44</v>
      </c>
      <c r="C27" s="12" t="s">
        <v>45</v>
      </c>
      <c r="D27" s="13" t="s">
        <v>19</v>
      </c>
      <c r="E27" s="14">
        <v>1</v>
      </c>
      <c r="F27" s="15">
        <v>2230</v>
      </c>
      <c r="G27" s="14">
        <v>8</v>
      </c>
      <c r="H27" s="70">
        <f t="shared" ref="H27" si="14">SUM(G27:G30)</f>
        <v>21</v>
      </c>
      <c r="I27" s="13" t="s">
        <v>23</v>
      </c>
      <c r="J27" s="14">
        <v>23</v>
      </c>
      <c r="K27" s="13">
        <v>14480</v>
      </c>
      <c r="L27" s="13">
        <v>2</v>
      </c>
      <c r="M27" s="13">
        <f t="shared" si="0"/>
        <v>10</v>
      </c>
      <c r="N27" s="13">
        <f t="shared" si="1"/>
        <v>16710</v>
      </c>
      <c r="O27" s="61">
        <f t="shared" ref="O27" si="15">SUM(N27:N30)</f>
        <v>50080</v>
      </c>
      <c r="P27" s="3">
        <v>17</v>
      </c>
      <c r="Q27" s="63">
        <f t="shared" ref="Q27" si="16">SUM(M27:M30)</f>
        <v>37</v>
      </c>
      <c r="R27" s="63">
        <v>4</v>
      </c>
    </row>
    <row r="28" spans="1:18" s="10" customFormat="1" ht="13.5" customHeight="1" thickBot="1" x14ac:dyDescent="0.25">
      <c r="A28" s="67"/>
      <c r="B28" s="62"/>
      <c r="C28" s="43" t="s">
        <v>46</v>
      </c>
      <c r="D28" s="17" t="s">
        <v>22</v>
      </c>
      <c r="E28" s="18">
        <v>25</v>
      </c>
      <c r="F28" s="19">
        <v>6970</v>
      </c>
      <c r="G28" s="18">
        <v>6</v>
      </c>
      <c r="H28" s="71"/>
      <c r="I28" s="17" t="s">
        <v>20</v>
      </c>
      <c r="J28" s="18">
        <v>14</v>
      </c>
      <c r="K28" s="17">
        <v>5470</v>
      </c>
      <c r="L28" s="17">
        <v>4</v>
      </c>
      <c r="M28" s="13">
        <f t="shared" si="0"/>
        <v>10</v>
      </c>
      <c r="N28" s="13">
        <f t="shared" si="1"/>
        <v>12440</v>
      </c>
      <c r="O28" s="62"/>
      <c r="P28" s="4">
        <v>18</v>
      </c>
      <c r="Q28" s="64"/>
      <c r="R28" s="64"/>
    </row>
    <row r="29" spans="1:18" s="10" customFormat="1" ht="13.5" customHeight="1" thickBot="1" x14ac:dyDescent="0.25">
      <c r="A29" s="67"/>
      <c r="B29" s="62"/>
      <c r="C29" s="16" t="s">
        <v>47</v>
      </c>
      <c r="D29" s="17" t="s">
        <v>20</v>
      </c>
      <c r="E29" s="18">
        <v>14</v>
      </c>
      <c r="F29" s="19">
        <v>5270</v>
      </c>
      <c r="G29" s="18">
        <v>3</v>
      </c>
      <c r="H29" s="71"/>
      <c r="I29" s="17" t="s">
        <v>19</v>
      </c>
      <c r="J29" s="18">
        <v>5</v>
      </c>
      <c r="K29" s="17">
        <v>2350</v>
      </c>
      <c r="L29" s="17">
        <v>5</v>
      </c>
      <c r="M29" s="13">
        <f t="shared" si="0"/>
        <v>8</v>
      </c>
      <c r="N29" s="13">
        <f t="shared" si="1"/>
        <v>7620</v>
      </c>
      <c r="O29" s="62"/>
      <c r="P29" s="4">
        <v>14</v>
      </c>
      <c r="Q29" s="64"/>
      <c r="R29" s="64"/>
    </row>
    <row r="30" spans="1:18" s="10" customFormat="1" ht="13.5" customHeight="1" thickBot="1" x14ac:dyDescent="0.25">
      <c r="A30" s="68"/>
      <c r="B30" s="69"/>
      <c r="C30" s="20" t="s">
        <v>66</v>
      </c>
      <c r="D30" s="21" t="s">
        <v>23</v>
      </c>
      <c r="E30" s="22">
        <v>23</v>
      </c>
      <c r="F30" s="23">
        <v>5030</v>
      </c>
      <c r="G30" s="22">
        <v>4</v>
      </c>
      <c r="H30" s="71"/>
      <c r="I30" s="21" t="s">
        <v>22</v>
      </c>
      <c r="J30" s="22">
        <v>31</v>
      </c>
      <c r="K30" s="21">
        <v>8280</v>
      </c>
      <c r="L30" s="21">
        <v>5</v>
      </c>
      <c r="M30" s="13">
        <f t="shared" si="0"/>
        <v>9</v>
      </c>
      <c r="N30" s="13">
        <f t="shared" si="1"/>
        <v>13310</v>
      </c>
      <c r="O30" s="69"/>
      <c r="P30" s="7">
        <v>15</v>
      </c>
      <c r="Q30" s="65"/>
      <c r="R30" s="65"/>
    </row>
    <row r="31" spans="1:18" s="10" customFormat="1" ht="13.5" customHeight="1" thickBot="1" x14ac:dyDescent="0.25">
      <c r="A31" s="66">
        <v>7</v>
      </c>
      <c r="B31" s="61" t="s">
        <v>48</v>
      </c>
      <c r="C31" s="12" t="s">
        <v>49</v>
      </c>
      <c r="D31" s="13" t="s">
        <v>22</v>
      </c>
      <c r="E31" s="14">
        <v>30</v>
      </c>
      <c r="F31" s="15">
        <v>11520</v>
      </c>
      <c r="G31" s="14">
        <v>3</v>
      </c>
      <c r="H31" s="70">
        <f t="shared" ref="H31" si="17">SUM(G31:G34)</f>
        <v>14</v>
      </c>
      <c r="I31" s="13" t="s">
        <v>22</v>
      </c>
      <c r="J31" s="14">
        <v>26</v>
      </c>
      <c r="K31" s="13">
        <v>12220</v>
      </c>
      <c r="L31" s="13">
        <v>2</v>
      </c>
      <c r="M31" s="13">
        <f t="shared" si="0"/>
        <v>5</v>
      </c>
      <c r="N31" s="13">
        <f t="shared" si="1"/>
        <v>23740</v>
      </c>
      <c r="O31" s="61">
        <f t="shared" ref="O31" si="18">SUM(N31:N34)</f>
        <v>61440</v>
      </c>
      <c r="P31" s="3">
        <v>6</v>
      </c>
      <c r="Q31" s="63">
        <f t="shared" ref="Q31" si="19">SUM(M31:M34)</f>
        <v>26</v>
      </c>
      <c r="R31" s="95">
        <v>2</v>
      </c>
    </row>
    <row r="32" spans="1:18" s="10" customFormat="1" ht="13.5" customHeight="1" thickBot="1" x14ac:dyDescent="0.25">
      <c r="A32" s="67"/>
      <c r="B32" s="62"/>
      <c r="C32" s="16" t="s">
        <v>50</v>
      </c>
      <c r="D32" s="17" t="s">
        <v>20</v>
      </c>
      <c r="E32" s="18">
        <v>15</v>
      </c>
      <c r="F32" s="19">
        <v>3460</v>
      </c>
      <c r="G32" s="18">
        <v>7</v>
      </c>
      <c r="H32" s="71"/>
      <c r="I32" s="17" t="s">
        <v>19</v>
      </c>
      <c r="J32" s="18">
        <v>1</v>
      </c>
      <c r="K32" s="17">
        <v>3940</v>
      </c>
      <c r="L32" s="17">
        <v>2</v>
      </c>
      <c r="M32" s="13">
        <f t="shared" si="0"/>
        <v>9</v>
      </c>
      <c r="N32" s="13">
        <f t="shared" si="1"/>
        <v>7400</v>
      </c>
      <c r="O32" s="62"/>
      <c r="P32" s="4">
        <v>16</v>
      </c>
      <c r="Q32" s="64"/>
      <c r="R32" s="96"/>
    </row>
    <row r="33" spans="1:18" s="10" customFormat="1" ht="13.5" customHeight="1" thickBot="1" x14ac:dyDescent="0.25">
      <c r="A33" s="67"/>
      <c r="B33" s="62"/>
      <c r="C33" s="16" t="s">
        <v>51</v>
      </c>
      <c r="D33" s="17" t="s">
        <v>19</v>
      </c>
      <c r="E33" s="18">
        <v>6</v>
      </c>
      <c r="F33" s="19">
        <v>10110</v>
      </c>
      <c r="G33" s="18">
        <v>1</v>
      </c>
      <c r="H33" s="71"/>
      <c r="I33" s="17" t="s">
        <v>23</v>
      </c>
      <c r="J33" s="18">
        <v>21</v>
      </c>
      <c r="K33" s="17">
        <v>9080</v>
      </c>
      <c r="L33" s="17">
        <v>3</v>
      </c>
      <c r="M33" s="13">
        <f t="shared" si="0"/>
        <v>4</v>
      </c>
      <c r="N33" s="13">
        <f t="shared" si="1"/>
        <v>19190</v>
      </c>
      <c r="O33" s="62"/>
      <c r="P33" s="4">
        <v>4</v>
      </c>
      <c r="Q33" s="64"/>
      <c r="R33" s="96"/>
    </row>
    <row r="34" spans="1:18" s="10" customFormat="1" ht="13.5" customHeight="1" thickBot="1" x14ac:dyDescent="0.25">
      <c r="A34" s="67"/>
      <c r="B34" s="62"/>
      <c r="C34" s="28" t="s">
        <v>52</v>
      </c>
      <c r="D34" s="29" t="s">
        <v>23</v>
      </c>
      <c r="E34" s="30">
        <v>20</v>
      </c>
      <c r="F34" s="31">
        <v>7260</v>
      </c>
      <c r="G34" s="30">
        <v>3</v>
      </c>
      <c r="H34" s="71"/>
      <c r="I34" s="29" t="s">
        <v>20</v>
      </c>
      <c r="J34" s="30">
        <v>10</v>
      </c>
      <c r="K34" s="29">
        <v>3850</v>
      </c>
      <c r="L34" s="29">
        <v>5</v>
      </c>
      <c r="M34" s="13">
        <f t="shared" si="0"/>
        <v>8</v>
      </c>
      <c r="N34" s="13">
        <f t="shared" si="1"/>
        <v>11110</v>
      </c>
      <c r="O34" s="69"/>
      <c r="P34" s="32">
        <v>12</v>
      </c>
      <c r="Q34" s="65"/>
      <c r="R34" s="96"/>
    </row>
    <row r="35" spans="1:18" s="10" customFormat="1" ht="13.5" customHeight="1" thickBot="1" x14ac:dyDescent="0.25">
      <c r="A35" s="34"/>
      <c r="B35" s="5"/>
      <c r="C35" s="44" t="s">
        <v>30</v>
      </c>
      <c r="D35" s="41" t="s">
        <v>19</v>
      </c>
      <c r="E35" s="35">
        <v>4</v>
      </c>
      <c r="F35" s="35">
        <v>2970</v>
      </c>
      <c r="G35" s="35">
        <v>7</v>
      </c>
      <c r="H35" s="35"/>
      <c r="I35" s="41" t="s">
        <v>23</v>
      </c>
      <c r="J35" s="35">
        <v>24</v>
      </c>
      <c r="K35" s="35">
        <v>8680</v>
      </c>
      <c r="L35" s="35">
        <v>4</v>
      </c>
      <c r="M35" s="13">
        <f t="shared" si="0"/>
        <v>11</v>
      </c>
      <c r="N35" s="13">
        <f t="shared" si="1"/>
        <v>11650</v>
      </c>
      <c r="O35" s="35"/>
      <c r="P35" s="48">
        <v>22</v>
      </c>
      <c r="Q35" s="87"/>
      <c r="R35" s="88"/>
    </row>
    <row r="36" spans="1:18" s="10" customFormat="1" ht="13.5" customHeight="1" thickBot="1" x14ac:dyDescent="0.25">
      <c r="A36" s="36"/>
      <c r="B36" s="5"/>
      <c r="C36" s="45" t="s">
        <v>29</v>
      </c>
      <c r="D36" s="42" t="s">
        <v>22</v>
      </c>
      <c r="E36" s="33">
        <v>29</v>
      </c>
      <c r="F36" s="33">
        <v>8830</v>
      </c>
      <c r="G36" s="33">
        <v>5</v>
      </c>
      <c r="H36" s="33"/>
      <c r="I36" s="42" t="s">
        <v>22</v>
      </c>
      <c r="J36" s="33">
        <v>30</v>
      </c>
      <c r="K36" s="33">
        <v>14140</v>
      </c>
      <c r="L36" s="33">
        <v>1</v>
      </c>
      <c r="M36" s="13">
        <f t="shared" si="0"/>
        <v>6</v>
      </c>
      <c r="N36" s="13">
        <f t="shared" si="1"/>
        <v>22970</v>
      </c>
      <c r="O36" s="33"/>
      <c r="P36" s="49">
        <v>8</v>
      </c>
      <c r="Q36" s="89"/>
      <c r="R36" s="90"/>
    </row>
    <row r="37" spans="1:18" ht="13.5" thickBot="1" x14ac:dyDescent="0.25">
      <c r="A37" s="36"/>
      <c r="B37" s="39"/>
      <c r="C37" s="46" t="s">
        <v>53</v>
      </c>
      <c r="D37" s="42" t="s">
        <v>22</v>
      </c>
      <c r="E37" s="42">
        <v>33</v>
      </c>
      <c r="F37" s="33">
        <v>4600</v>
      </c>
      <c r="G37" s="33">
        <v>9</v>
      </c>
      <c r="H37" s="33"/>
      <c r="I37" s="42" t="s">
        <v>20</v>
      </c>
      <c r="J37" s="33">
        <v>13</v>
      </c>
      <c r="K37" s="33">
        <v>1700</v>
      </c>
      <c r="L37" s="33">
        <v>8</v>
      </c>
      <c r="M37" s="13">
        <f t="shared" si="0"/>
        <v>17</v>
      </c>
      <c r="N37" s="13">
        <f t="shared" si="1"/>
        <v>6300</v>
      </c>
      <c r="O37" s="33"/>
      <c r="P37" s="49">
        <v>33</v>
      </c>
      <c r="Q37" s="89"/>
      <c r="R37" s="90"/>
    </row>
    <row r="38" spans="1:18" ht="13.5" thickBot="1" x14ac:dyDescent="0.25">
      <c r="A38" s="36"/>
      <c r="B38" s="39"/>
      <c r="C38" s="46" t="s">
        <v>54</v>
      </c>
      <c r="D38" s="42" t="s">
        <v>23</v>
      </c>
      <c r="E38" s="33">
        <v>24</v>
      </c>
      <c r="F38" s="33">
        <v>8980</v>
      </c>
      <c r="G38" s="33">
        <v>2</v>
      </c>
      <c r="H38" s="33"/>
      <c r="I38" s="42" t="s">
        <v>22</v>
      </c>
      <c r="J38" s="33">
        <v>28</v>
      </c>
      <c r="K38" s="33">
        <v>7010</v>
      </c>
      <c r="L38" s="33">
        <v>9</v>
      </c>
      <c r="M38" s="13">
        <f t="shared" si="0"/>
        <v>11</v>
      </c>
      <c r="N38" s="13">
        <f t="shared" si="1"/>
        <v>15990</v>
      </c>
      <c r="O38" s="33"/>
      <c r="P38" s="49">
        <v>21</v>
      </c>
      <c r="Q38" s="89"/>
      <c r="R38" s="90"/>
    </row>
    <row r="39" spans="1:18" ht="13.5" thickBot="1" x14ac:dyDescent="0.25">
      <c r="A39" s="37"/>
      <c r="B39" s="39"/>
      <c r="C39" s="47" t="s">
        <v>55</v>
      </c>
      <c r="D39" s="40" t="s">
        <v>20</v>
      </c>
      <c r="E39" s="38">
        <v>16</v>
      </c>
      <c r="F39" s="38">
        <v>5120</v>
      </c>
      <c r="G39" s="38">
        <v>4</v>
      </c>
      <c r="H39" s="38"/>
      <c r="I39" s="40" t="s">
        <v>19</v>
      </c>
      <c r="J39" s="38">
        <v>8</v>
      </c>
      <c r="K39" s="38">
        <v>3090</v>
      </c>
      <c r="L39" s="38">
        <v>4</v>
      </c>
      <c r="M39" s="13">
        <f t="shared" si="0"/>
        <v>8</v>
      </c>
      <c r="N39" s="13">
        <f t="shared" si="1"/>
        <v>8210</v>
      </c>
      <c r="O39" s="38"/>
      <c r="P39" s="50">
        <v>13</v>
      </c>
      <c r="Q39" s="91"/>
      <c r="R39" s="92"/>
    </row>
    <row r="40" spans="1:18" ht="12.75" customHeight="1" x14ac:dyDescent="0.2">
      <c r="B40" s="9"/>
      <c r="C40" s="8"/>
      <c r="D40" s="8"/>
      <c r="E40" s="93"/>
      <c r="F40" s="8"/>
    </row>
    <row r="41" spans="1:18" x14ac:dyDescent="0.2">
      <c r="B41" s="11"/>
      <c r="C41" s="8"/>
      <c r="D41" s="8"/>
      <c r="E41" s="94"/>
      <c r="F41" s="8"/>
      <c r="I41" s="8"/>
      <c r="K41" s="8"/>
    </row>
    <row r="42" spans="1:18" ht="12.75" customHeight="1" x14ac:dyDescent="0.2">
      <c r="D42" s="8"/>
      <c r="E42" s="8"/>
    </row>
    <row r="43" spans="1:18" x14ac:dyDescent="0.2">
      <c r="D43" s="8"/>
      <c r="E43" s="8"/>
    </row>
    <row r="44" spans="1:18" x14ac:dyDescent="0.2">
      <c r="B44" s="24"/>
      <c r="C44" s="8"/>
      <c r="D44" s="8"/>
      <c r="E44" s="8"/>
    </row>
  </sheetData>
  <autoFilter ref="A5:R39">
    <filterColumn colId="3" showButton="0"/>
    <filterColumn colId="4" showButton="0"/>
    <filterColumn colId="5" showButton="0"/>
    <filterColumn colId="8" showButton="0"/>
    <filterColumn colId="9" showButton="0"/>
    <filterColumn colId="10" showButton="0"/>
  </autoFilter>
  <mergeCells count="60">
    <mergeCell ref="Q35:R39"/>
    <mergeCell ref="E40:E41"/>
    <mergeCell ref="A1:R1"/>
    <mergeCell ref="Q11:Q14"/>
    <mergeCell ref="O11:O14"/>
    <mergeCell ref="R31:R34"/>
    <mergeCell ref="R15:R18"/>
    <mergeCell ref="O19:O22"/>
    <mergeCell ref="I5:L5"/>
    <mergeCell ref="M5:M6"/>
    <mergeCell ref="O7:O10"/>
    <mergeCell ref="Q7:Q10"/>
    <mergeCell ref="Q31:Q34"/>
    <mergeCell ref="O31:O34"/>
    <mergeCell ref="R27:R30"/>
    <mergeCell ref="H5:H6"/>
    <mergeCell ref="B5:B6"/>
    <mergeCell ref="C5:C6"/>
    <mergeCell ref="D5:G5"/>
    <mergeCell ref="R11:R14"/>
    <mergeCell ref="A15:A18"/>
    <mergeCell ref="B15:B18"/>
    <mergeCell ref="H15:H18"/>
    <mergeCell ref="O15:O18"/>
    <mergeCell ref="Q15:Q18"/>
    <mergeCell ref="A11:A14"/>
    <mergeCell ref="B11:B14"/>
    <mergeCell ref="H11:H14"/>
    <mergeCell ref="B19:B22"/>
    <mergeCell ref="Q19:Q22"/>
    <mergeCell ref="H19:H22"/>
    <mergeCell ref="A2:R2"/>
    <mergeCell ref="N5:N6"/>
    <mergeCell ref="Q5:Q6"/>
    <mergeCell ref="R5:R6"/>
    <mergeCell ref="A7:A10"/>
    <mergeCell ref="B7:B10"/>
    <mergeCell ref="H7:H10"/>
    <mergeCell ref="R7:R10"/>
    <mergeCell ref="O5:O6"/>
    <mergeCell ref="P5:P6"/>
    <mergeCell ref="A3:R3"/>
    <mergeCell ref="A4:R4"/>
    <mergeCell ref="A5:A6"/>
    <mergeCell ref="B31:B34"/>
    <mergeCell ref="R19:R22"/>
    <mergeCell ref="A23:A26"/>
    <mergeCell ref="B23:B26"/>
    <mergeCell ref="H23:H26"/>
    <mergeCell ref="O23:O26"/>
    <mergeCell ref="A27:A30"/>
    <mergeCell ref="B27:B30"/>
    <mergeCell ref="H27:H30"/>
    <mergeCell ref="A31:A34"/>
    <mergeCell ref="Q27:Q30"/>
    <mergeCell ref="O27:O30"/>
    <mergeCell ref="H31:H34"/>
    <mergeCell ref="Q23:Q26"/>
    <mergeCell ref="R23:R26"/>
    <mergeCell ref="A19:A22"/>
  </mergeCells>
  <pageMargins left="0.25" right="0.25" top="0.75" bottom="0.75" header="0.3" footer="0.3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workbookViewId="0"/>
  </sheetViews>
  <sheetFormatPr defaultRowHeight="12.75" x14ac:dyDescent="0.2"/>
  <cols>
    <col min="1" max="1" width="19" customWidth="1"/>
    <col min="2" max="5" width="13.7109375" customWidth="1"/>
  </cols>
  <sheetData>
    <row r="1" spans="1:18" ht="15.75" x14ac:dyDescent="0.25">
      <c r="A1" s="5" t="s">
        <v>45</v>
      </c>
      <c r="B1" s="5" t="s">
        <v>19</v>
      </c>
      <c r="C1" s="5">
        <v>1</v>
      </c>
      <c r="D1" s="5">
        <v>2230</v>
      </c>
      <c r="E1" s="5">
        <v>8</v>
      </c>
      <c r="F1" s="5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">
      <c r="A2" s="5" t="s">
        <v>30</v>
      </c>
      <c r="B2" s="5" t="s">
        <v>19</v>
      </c>
      <c r="C2" s="5">
        <v>4</v>
      </c>
      <c r="D2" s="5">
        <v>2970</v>
      </c>
      <c r="E2" s="5">
        <v>7</v>
      </c>
      <c r="F2" s="5"/>
    </row>
    <row r="3" spans="1:18" ht="15.75" x14ac:dyDescent="0.25">
      <c r="A3" s="5" t="s">
        <v>37</v>
      </c>
      <c r="B3" s="5" t="s">
        <v>19</v>
      </c>
      <c r="C3" s="5">
        <v>3</v>
      </c>
      <c r="D3" s="5">
        <v>3720</v>
      </c>
      <c r="E3" s="5">
        <v>6</v>
      </c>
      <c r="F3" s="5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5.75" x14ac:dyDescent="0.25">
      <c r="A4" s="5" t="s">
        <v>42</v>
      </c>
      <c r="B4" s="5" t="s">
        <v>19</v>
      </c>
      <c r="C4" s="5">
        <v>2</v>
      </c>
      <c r="D4" s="5">
        <v>4640</v>
      </c>
      <c r="E4" s="5">
        <v>5</v>
      </c>
      <c r="F4" s="5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5.75" x14ac:dyDescent="0.25">
      <c r="A5" s="5" t="s">
        <v>57</v>
      </c>
      <c r="B5" s="5" t="s">
        <v>19</v>
      </c>
      <c r="C5" s="5">
        <v>5</v>
      </c>
      <c r="D5" s="5">
        <v>4830</v>
      </c>
      <c r="E5" s="5">
        <v>4</v>
      </c>
      <c r="F5" s="5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5.75" x14ac:dyDescent="0.25">
      <c r="A6" s="5" t="s">
        <v>34</v>
      </c>
      <c r="B6" s="5" t="s">
        <v>19</v>
      </c>
      <c r="C6" s="5">
        <v>8</v>
      </c>
      <c r="D6" s="5">
        <v>8100</v>
      </c>
      <c r="E6" s="5">
        <v>3</v>
      </c>
      <c r="F6" s="5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5.75" x14ac:dyDescent="0.25">
      <c r="A7" s="5" t="s">
        <v>25</v>
      </c>
      <c r="B7" s="5" t="s">
        <v>19</v>
      </c>
      <c r="C7" s="5">
        <v>7</v>
      </c>
      <c r="D7" s="5">
        <v>8600</v>
      </c>
      <c r="E7" s="5">
        <v>2</v>
      </c>
      <c r="F7" s="5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">
      <c r="A8" s="5" t="s">
        <v>51</v>
      </c>
      <c r="B8" s="5" t="s">
        <v>19</v>
      </c>
      <c r="C8" s="5">
        <v>6</v>
      </c>
      <c r="D8" s="5">
        <v>10110</v>
      </c>
      <c r="E8" s="5">
        <v>1</v>
      </c>
      <c r="F8" s="5"/>
    </row>
    <row r="9" spans="1:18" ht="15.75" x14ac:dyDescent="0.25">
      <c r="A9" s="5" t="s">
        <v>18</v>
      </c>
      <c r="B9" s="5" t="s">
        <v>20</v>
      </c>
      <c r="C9" s="5">
        <v>9</v>
      </c>
      <c r="D9" s="5">
        <v>2560</v>
      </c>
      <c r="E9" s="5">
        <v>8</v>
      </c>
      <c r="F9" s="5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">
      <c r="A10" s="5" t="s">
        <v>50</v>
      </c>
      <c r="B10" s="5" t="s">
        <v>20</v>
      </c>
      <c r="C10" s="5">
        <v>15</v>
      </c>
      <c r="D10" s="5">
        <v>3460</v>
      </c>
      <c r="E10" s="5">
        <v>7</v>
      </c>
      <c r="F10" s="5"/>
    </row>
    <row r="11" spans="1:18" ht="15.75" x14ac:dyDescent="0.25">
      <c r="A11" s="5" t="s">
        <v>38</v>
      </c>
      <c r="B11" s="5" t="s">
        <v>20</v>
      </c>
      <c r="C11" s="5">
        <v>10</v>
      </c>
      <c r="D11" s="5">
        <v>3600</v>
      </c>
      <c r="E11" s="5">
        <v>6</v>
      </c>
      <c r="F11" s="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15.75" x14ac:dyDescent="0.25">
      <c r="A12" s="5" t="s">
        <v>43</v>
      </c>
      <c r="B12" s="5" t="s">
        <v>20</v>
      </c>
      <c r="C12" s="5">
        <v>3</v>
      </c>
      <c r="D12" s="5">
        <v>4200</v>
      </c>
      <c r="E12" s="5">
        <v>5</v>
      </c>
      <c r="F12" s="5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">
      <c r="A13" s="5" t="s">
        <v>55</v>
      </c>
      <c r="B13" s="5" t="s">
        <v>20</v>
      </c>
      <c r="C13" s="5">
        <v>16</v>
      </c>
      <c r="D13" s="5">
        <v>5120</v>
      </c>
      <c r="E13" s="5">
        <v>4</v>
      </c>
      <c r="F13" s="5"/>
    </row>
    <row r="14" spans="1:18" x14ac:dyDescent="0.2">
      <c r="A14" s="5" t="s">
        <v>47</v>
      </c>
      <c r="B14" s="5" t="s">
        <v>20</v>
      </c>
      <c r="C14" s="5">
        <v>14</v>
      </c>
      <c r="D14" s="5">
        <v>5270</v>
      </c>
      <c r="E14" s="5">
        <v>3</v>
      </c>
      <c r="F14" s="5"/>
    </row>
    <row r="15" spans="1:18" ht="15.75" x14ac:dyDescent="0.25">
      <c r="A15" s="5" t="s">
        <v>35</v>
      </c>
      <c r="B15" s="5" t="s">
        <v>20</v>
      </c>
      <c r="C15" s="5">
        <v>13</v>
      </c>
      <c r="D15" s="5">
        <v>5650</v>
      </c>
      <c r="E15" s="5">
        <v>2</v>
      </c>
      <c r="F15" s="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.75" x14ac:dyDescent="0.25">
      <c r="A16" s="5" t="s">
        <v>27</v>
      </c>
      <c r="B16" s="5" t="s">
        <v>20</v>
      </c>
      <c r="C16" s="5">
        <v>12</v>
      </c>
      <c r="D16" s="5">
        <v>14340</v>
      </c>
      <c r="E16" s="5">
        <v>1</v>
      </c>
      <c r="F16" s="5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15.75" x14ac:dyDescent="0.25">
      <c r="A17" s="5" t="s">
        <v>59</v>
      </c>
      <c r="B17" s="5" t="s">
        <v>23</v>
      </c>
      <c r="C17" s="5">
        <v>21</v>
      </c>
      <c r="D17" s="5">
        <v>1900</v>
      </c>
      <c r="E17" s="5">
        <v>8</v>
      </c>
      <c r="F17" s="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15.75" x14ac:dyDescent="0.25">
      <c r="A18" s="5" t="s">
        <v>32</v>
      </c>
      <c r="B18" s="5" t="s">
        <v>23</v>
      </c>
      <c r="C18" s="5">
        <v>18</v>
      </c>
      <c r="D18" s="5">
        <v>2730</v>
      </c>
      <c r="E18" s="5">
        <v>7</v>
      </c>
      <c r="F18" s="5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5.75" x14ac:dyDescent="0.25">
      <c r="A19" s="5" t="s">
        <v>56</v>
      </c>
      <c r="B19" s="5" t="s">
        <v>23</v>
      </c>
      <c r="C19" s="5">
        <v>22</v>
      </c>
      <c r="D19" s="5">
        <v>3170</v>
      </c>
      <c r="E19" s="5">
        <v>6</v>
      </c>
      <c r="F19" s="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t="15.75" x14ac:dyDescent="0.25">
      <c r="A20" s="5" t="s">
        <v>26</v>
      </c>
      <c r="B20" s="5" t="s">
        <v>23</v>
      </c>
      <c r="C20" s="5">
        <v>19</v>
      </c>
      <c r="D20" s="5">
        <v>4970</v>
      </c>
      <c r="E20" s="5">
        <v>5</v>
      </c>
      <c r="F20" s="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">
      <c r="A21" s="5" t="s">
        <v>60</v>
      </c>
      <c r="B21" s="5" t="s">
        <v>23</v>
      </c>
      <c r="C21" s="5">
        <v>23</v>
      </c>
      <c r="D21" s="5">
        <v>5030</v>
      </c>
      <c r="E21" s="5">
        <v>4</v>
      </c>
      <c r="F21" s="5"/>
    </row>
    <row r="22" spans="1:18" x14ac:dyDescent="0.2">
      <c r="A22" s="5" t="s">
        <v>52</v>
      </c>
      <c r="B22" s="5" t="s">
        <v>23</v>
      </c>
      <c r="C22" s="5">
        <v>20</v>
      </c>
      <c r="D22" s="5">
        <v>7260</v>
      </c>
      <c r="E22" s="5">
        <v>3</v>
      </c>
      <c r="F22" s="5"/>
    </row>
    <row r="23" spans="1:18" x14ac:dyDescent="0.2">
      <c r="A23" s="5" t="s">
        <v>54</v>
      </c>
      <c r="B23" s="5" t="s">
        <v>23</v>
      </c>
      <c r="C23" s="5">
        <v>24</v>
      </c>
      <c r="D23" s="5">
        <v>8980</v>
      </c>
      <c r="E23" s="5">
        <v>2</v>
      </c>
      <c r="F23" s="5"/>
    </row>
    <row r="24" spans="1:18" ht="15.75" x14ac:dyDescent="0.25">
      <c r="A24" s="5" t="s">
        <v>58</v>
      </c>
      <c r="B24" s="5" t="s">
        <v>23</v>
      </c>
      <c r="C24" s="5">
        <v>17</v>
      </c>
      <c r="D24" s="5">
        <v>11590</v>
      </c>
      <c r="E24" s="5">
        <v>1</v>
      </c>
      <c r="F24" s="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">
      <c r="A25" s="5" t="s">
        <v>53</v>
      </c>
      <c r="B25" s="5" t="s">
        <v>22</v>
      </c>
      <c r="C25" s="5">
        <v>33</v>
      </c>
      <c r="D25" s="5">
        <v>4600</v>
      </c>
      <c r="E25" s="5">
        <v>9</v>
      </c>
      <c r="F25" s="5"/>
    </row>
    <row r="26" spans="1:18" ht="15.75" x14ac:dyDescent="0.25">
      <c r="A26" s="5" t="s">
        <v>21</v>
      </c>
      <c r="B26" s="5" t="s">
        <v>22</v>
      </c>
      <c r="C26" s="5">
        <v>27</v>
      </c>
      <c r="D26" s="5">
        <v>6370</v>
      </c>
      <c r="E26" s="5">
        <v>8</v>
      </c>
      <c r="F26" s="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ht="15.75" x14ac:dyDescent="0.25">
      <c r="A27" s="5" t="s">
        <v>39</v>
      </c>
      <c r="B27" s="5" t="s">
        <v>22</v>
      </c>
      <c r="C27" s="5">
        <v>26</v>
      </c>
      <c r="D27" s="5">
        <v>6770</v>
      </c>
      <c r="E27" s="5">
        <v>7</v>
      </c>
      <c r="F27" s="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5.75" x14ac:dyDescent="0.25">
      <c r="A28" s="5" t="s">
        <v>46</v>
      </c>
      <c r="B28" s="5" t="s">
        <v>22</v>
      </c>
      <c r="C28" s="5">
        <v>25</v>
      </c>
      <c r="D28" s="5">
        <v>6970</v>
      </c>
      <c r="E28" s="5">
        <v>6</v>
      </c>
      <c r="F28" s="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">
      <c r="A29" s="5" t="s">
        <v>29</v>
      </c>
      <c r="B29" s="5" t="s">
        <v>22</v>
      </c>
      <c r="C29" s="5">
        <v>29</v>
      </c>
      <c r="D29" s="5">
        <v>8830</v>
      </c>
      <c r="E29" s="5">
        <v>5</v>
      </c>
      <c r="F29" s="5"/>
    </row>
    <row r="30" spans="1:18" ht="15.75" x14ac:dyDescent="0.25">
      <c r="A30" s="5" t="s">
        <v>33</v>
      </c>
      <c r="B30" s="5" t="s">
        <v>22</v>
      </c>
      <c r="C30" s="5">
        <v>32</v>
      </c>
      <c r="D30" s="5">
        <v>10630</v>
      </c>
      <c r="E30" s="5">
        <v>4</v>
      </c>
      <c r="F30" s="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">
      <c r="A31" s="5" t="s">
        <v>49</v>
      </c>
      <c r="B31" s="5" t="s">
        <v>22</v>
      </c>
      <c r="C31" s="5">
        <v>30</v>
      </c>
      <c r="D31" s="5">
        <v>11520</v>
      </c>
      <c r="E31" s="5">
        <v>3</v>
      </c>
      <c r="F31" s="5"/>
    </row>
    <row r="32" spans="1:18" ht="15.75" x14ac:dyDescent="0.25">
      <c r="A32" s="5" t="s">
        <v>41</v>
      </c>
      <c r="B32" s="5" t="s">
        <v>22</v>
      </c>
      <c r="C32" s="5">
        <v>31</v>
      </c>
      <c r="D32" s="5">
        <v>11930</v>
      </c>
      <c r="E32" s="5">
        <v>2</v>
      </c>
      <c r="F32" s="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15.75" x14ac:dyDescent="0.25">
      <c r="A33" s="5" t="s">
        <v>28</v>
      </c>
      <c r="B33" s="5" t="s">
        <v>22</v>
      </c>
      <c r="C33" s="5">
        <v>28</v>
      </c>
      <c r="D33" s="5">
        <v>13460</v>
      </c>
      <c r="E33" s="5">
        <v>1</v>
      </c>
      <c r="F33" s="5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">
      <c r="A34" s="6"/>
      <c r="B34" s="6"/>
      <c r="C34" s="6"/>
      <c r="D34" s="6"/>
      <c r="E34" s="6"/>
      <c r="F34" s="2"/>
    </row>
    <row r="35" spans="1:18" ht="15.75" x14ac:dyDescent="0.25">
      <c r="A35" s="5"/>
      <c r="B35" s="5"/>
      <c r="C35" s="5"/>
      <c r="D35" s="5"/>
      <c r="E35" s="5"/>
      <c r="F35" s="5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15.75" x14ac:dyDescent="0.25">
      <c r="A36" s="5"/>
      <c r="B36" s="5"/>
      <c r="C36" s="5"/>
      <c r="D36" s="5"/>
      <c r="E36" s="5"/>
      <c r="F36" s="5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15.75" x14ac:dyDescent="0.25">
      <c r="A37" s="5"/>
      <c r="B37" s="5"/>
      <c r="C37" s="5"/>
      <c r="D37" s="5"/>
      <c r="E37" s="5"/>
      <c r="F37" s="5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15.75" x14ac:dyDescent="0.25">
      <c r="A38" s="5"/>
      <c r="B38" s="5"/>
      <c r="C38" s="5"/>
      <c r="D38" s="5"/>
      <c r="E38" s="5"/>
      <c r="F38" s="5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15.75" x14ac:dyDescent="0.25">
      <c r="A39" s="5"/>
      <c r="B39" s="5"/>
      <c r="C39" s="5"/>
      <c r="D39" s="5"/>
      <c r="E39" s="5"/>
      <c r="F39" s="5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15.75" x14ac:dyDescent="0.25">
      <c r="A40" s="5"/>
      <c r="B40" s="5"/>
      <c r="C40" s="5"/>
      <c r="D40" s="5"/>
      <c r="E40" s="5"/>
      <c r="F40" s="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ht="15.75" x14ac:dyDescent="0.25">
      <c r="A41" s="5"/>
      <c r="B41" s="5"/>
      <c r="C41" s="5"/>
      <c r="D41" s="5"/>
      <c r="E41" s="5"/>
      <c r="F41" s="5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ht="15.75" x14ac:dyDescent="0.25">
      <c r="A42" s="5"/>
      <c r="B42" s="5"/>
      <c r="C42" s="5"/>
      <c r="D42" s="5"/>
      <c r="E42" s="5"/>
      <c r="F42" s="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ht="15.75" x14ac:dyDescent="0.25">
      <c r="A43" s="5"/>
      <c r="B43" s="5"/>
      <c r="C43" s="5"/>
      <c r="D43" s="5"/>
      <c r="E43" s="5"/>
      <c r="F43" s="5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ht="15.75" x14ac:dyDescent="0.25">
      <c r="A44" s="5"/>
      <c r="B44" s="5"/>
      <c r="C44" s="5"/>
      <c r="D44" s="5"/>
      <c r="E44" s="5"/>
      <c r="F44" s="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ht="15.75" x14ac:dyDescent="0.25">
      <c r="A45" s="5"/>
      <c r="B45" s="5"/>
      <c r="C45" s="5"/>
      <c r="D45" s="5"/>
      <c r="E45" s="5"/>
      <c r="F45" s="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</sheetData>
  <sortState ref="A1:R45">
    <sortCondition ref="B1:B45"/>
    <sortCondition ref="D1:D45"/>
  </sortState>
  <pageMargins left="0.7" right="0.7" top="0.75" bottom="0.75" header="0.3" footer="0.3"/>
  <pageSetup paperSize="9" orientation="portrait" r:id="rId1"/>
  <rowBreaks count="1" manualBreakCount="1">
    <brk id="40" max="16383" man="1"/>
  </rowBreaks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"/>
    </sheetView>
  </sheetViews>
  <sheetFormatPr defaultRowHeight="12.75" x14ac:dyDescent="0.2"/>
  <cols>
    <col min="1" max="1" width="16.7109375" customWidth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5"/>
  <sheetViews>
    <sheetView topLeftCell="A8" workbookViewId="0">
      <selection activeCell="H29" sqref="H29"/>
    </sheetView>
  </sheetViews>
  <sheetFormatPr defaultRowHeight="12.75" x14ac:dyDescent="0.2"/>
  <cols>
    <col min="2" max="2" width="29" customWidth="1"/>
  </cols>
  <sheetData>
    <row r="2" spans="2:6" x14ac:dyDescent="0.2">
      <c r="B2" s="39" t="s">
        <v>26</v>
      </c>
      <c r="C2" s="39" t="s">
        <v>19</v>
      </c>
      <c r="D2" s="39">
        <v>3</v>
      </c>
      <c r="E2" s="39">
        <v>1350</v>
      </c>
      <c r="F2" s="39">
        <v>8</v>
      </c>
    </row>
    <row r="3" spans="2:6" x14ac:dyDescent="0.2">
      <c r="B3" s="39" t="s">
        <v>39</v>
      </c>
      <c r="C3" s="39" t="s">
        <v>19</v>
      </c>
      <c r="D3" s="39">
        <v>7</v>
      </c>
      <c r="E3" s="39">
        <v>1740</v>
      </c>
      <c r="F3" s="39">
        <v>7</v>
      </c>
    </row>
    <row r="4" spans="2:6" x14ac:dyDescent="0.2">
      <c r="B4" s="39" t="s">
        <v>59</v>
      </c>
      <c r="C4" s="39" t="s">
        <v>19</v>
      </c>
      <c r="D4" s="39">
        <v>2</v>
      </c>
      <c r="E4" s="39">
        <v>1870</v>
      </c>
      <c r="F4" s="39">
        <v>6</v>
      </c>
    </row>
    <row r="5" spans="2:6" x14ac:dyDescent="0.2">
      <c r="B5" s="39" t="s">
        <v>30</v>
      </c>
      <c r="C5" s="39" t="s">
        <v>19</v>
      </c>
      <c r="D5" s="39">
        <v>5</v>
      </c>
      <c r="E5" s="39">
        <v>2350</v>
      </c>
      <c r="F5" s="39">
        <v>5</v>
      </c>
    </row>
    <row r="6" spans="2:6" x14ac:dyDescent="0.2">
      <c r="B6" s="39" t="s">
        <v>55</v>
      </c>
      <c r="C6" s="39" t="s">
        <v>19</v>
      </c>
      <c r="D6" s="39">
        <v>8</v>
      </c>
      <c r="E6" s="39">
        <v>3090</v>
      </c>
      <c r="F6" s="39">
        <v>4</v>
      </c>
    </row>
    <row r="7" spans="2:6" x14ac:dyDescent="0.2">
      <c r="B7" s="39" t="s">
        <v>21</v>
      </c>
      <c r="C7" s="39" t="s">
        <v>19</v>
      </c>
      <c r="D7" s="39">
        <v>6</v>
      </c>
      <c r="E7" s="39">
        <v>3860</v>
      </c>
      <c r="F7" s="39">
        <v>3</v>
      </c>
    </row>
    <row r="8" spans="2:6" x14ac:dyDescent="0.2">
      <c r="B8" s="39" t="s">
        <v>50</v>
      </c>
      <c r="C8" s="39" t="s">
        <v>19</v>
      </c>
      <c r="D8" s="39">
        <v>1</v>
      </c>
      <c r="E8" s="39">
        <v>3940</v>
      </c>
      <c r="F8" s="39">
        <v>2</v>
      </c>
    </row>
    <row r="9" spans="2:6" x14ac:dyDescent="0.2">
      <c r="B9" s="39" t="s">
        <v>34</v>
      </c>
      <c r="C9" s="39" t="s">
        <v>19</v>
      </c>
      <c r="D9" s="39">
        <v>4</v>
      </c>
      <c r="E9" s="39">
        <v>6870</v>
      </c>
      <c r="F9" s="39">
        <v>1</v>
      </c>
    </row>
    <row r="10" spans="2:6" x14ac:dyDescent="0.2">
      <c r="B10" s="39" t="s">
        <v>53</v>
      </c>
      <c r="C10" s="39" t="s">
        <v>20</v>
      </c>
      <c r="D10" s="39">
        <v>13</v>
      </c>
      <c r="E10" s="39">
        <v>1700</v>
      </c>
      <c r="F10" s="39">
        <v>8</v>
      </c>
    </row>
    <row r="11" spans="2:6" x14ac:dyDescent="0.2">
      <c r="B11" s="39" t="s">
        <v>57</v>
      </c>
      <c r="C11" s="39" t="s">
        <v>20</v>
      </c>
      <c r="D11" s="39">
        <v>15</v>
      </c>
      <c r="E11" s="39">
        <v>3510</v>
      </c>
      <c r="F11" s="39">
        <v>7</v>
      </c>
    </row>
    <row r="12" spans="2:6" x14ac:dyDescent="0.2">
      <c r="B12" s="39" t="s">
        <v>41</v>
      </c>
      <c r="C12" s="39" t="s">
        <v>20</v>
      </c>
      <c r="D12" s="39">
        <v>12</v>
      </c>
      <c r="E12" s="39">
        <v>3730</v>
      </c>
      <c r="F12" s="39">
        <v>6</v>
      </c>
    </row>
    <row r="13" spans="2:6" x14ac:dyDescent="0.2">
      <c r="B13" s="39" t="s">
        <v>52</v>
      </c>
      <c r="C13" s="39" t="s">
        <v>20</v>
      </c>
      <c r="D13" s="39">
        <v>10</v>
      </c>
      <c r="E13" s="39">
        <v>3850</v>
      </c>
      <c r="F13" s="39">
        <v>5</v>
      </c>
    </row>
    <row r="14" spans="2:6" x14ac:dyDescent="0.2">
      <c r="B14" s="39" t="s">
        <v>46</v>
      </c>
      <c r="C14" s="39" t="s">
        <v>20</v>
      </c>
      <c r="D14" s="39">
        <v>14</v>
      </c>
      <c r="E14" s="39">
        <v>5470</v>
      </c>
      <c r="F14" s="39">
        <v>4</v>
      </c>
    </row>
    <row r="15" spans="2:6" x14ac:dyDescent="0.2">
      <c r="B15" s="39" t="s">
        <v>35</v>
      </c>
      <c r="C15" s="39" t="s">
        <v>20</v>
      </c>
      <c r="D15" s="39">
        <v>11</v>
      </c>
      <c r="E15" s="39">
        <v>7900</v>
      </c>
      <c r="F15" s="39">
        <v>3</v>
      </c>
    </row>
    <row r="16" spans="2:6" x14ac:dyDescent="0.2">
      <c r="B16" s="39" t="s">
        <v>38</v>
      </c>
      <c r="C16" s="39" t="s">
        <v>20</v>
      </c>
      <c r="D16" s="39">
        <v>16</v>
      </c>
      <c r="E16" s="39">
        <v>8510</v>
      </c>
      <c r="F16" s="39">
        <v>2</v>
      </c>
    </row>
    <row r="17" spans="2:6" x14ac:dyDescent="0.2">
      <c r="B17" s="39" t="s">
        <v>28</v>
      </c>
      <c r="C17" s="39" t="s">
        <v>20</v>
      </c>
      <c r="D17" s="39">
        <v>9</v>
      </c>
      <c r="E17" s="39">
        <v>15870</v>
      </c>
      <c r="F17" s="39">
        <v>1</v>
      </c>
    </row>
    <row r="18" spans="2:6" x14ac:dyDescent="0.2">
      <c r="B18" s="39" t="s">
        <v>43</v>
      </c>
      <c r="C18" s="39" t="s">
        <v>23</v>
      </c>
      <c r="D18" s="39">
        <v>20</v>
      </c>
      <c r="E18" s="39">
        <v>3270</v>
      </c>
      <c r="F18" s="39">
        <v>8</v>
      </c>
    </row>
    <row r="19" spans="2:6" x14ac:dyDescent="0.2">
      <c r="B19" s="39" t="s">
        <v>37</v>
      </c>
      <c r="C19" s="39" t="s">
        <v>23</v>
      </c>
      <c r="D19" s="39">
        <v>22</v>
      </c>
      <c r="E19" s="39">
        <v>4820</v>
      </c>
      <c r="F19" s="39">
        <v>7</v>
      </c>
    </row>
    <row r="20" spans="2:6" x14ac:dyDescent="0.2">
      <c r="B20" s="39" t="s">
        <v>18</v>
      </c>
      <c r="C20" s="39" t="s">
        <v>23</v>
      </c>
      <c r="D20" s="39">
        <v>18</v>
      </c>
      <c r="E20" s="39">
        <v>6130</v>
      </c>
      <c r="F20" s="39">
        <v>6</v>
      </c>
    </row>
    <row r="21" spans="2:6" x14ac:dyDescent="0.2">
      <c r="B21" s="39" t="s">
        <v>32</v>
      </c>
      <c r="C21" s="39" t="s">
        <v>23</v>
      </c>
      <c r="D21" s="39">
        <v>17</v>
      </c>
      <c r="E21" s="39">
        <v>6780</v>
      </c>
      <c r="F21" s="39">
        <v>5</v>
      </c>
    </row>
    <row r="22" spans="2:6" x14ac:dyDescent="0.2">
      <c r="B22" s="39" t="s">
        <v>30</v>
      </c>
      <c r="C22" s="39" t="s">
        <v>23</v>
      </c>
      <c r="D22" s="39">
        <v>24</v>
      </c>
      <c r="E22" s="39">
        <v>8680</v>
      </c>
      <c r="F22" s="39">
        <v>4</v>
      </c>
    </row>
    <row r="23" spans="2:6" x14ac:dyDescent="0.2">
      <c r="B23" s="39" t="s">
        <v>51</v>
      </c>
      <c r="C23" s="39" t="s">
        <v>23</v>
      </c>
      <c r="D23" s="39">
        <v>21</v>
      </c>
      <c r="E23" s="39">
        <v>9080</v>
      </c>
      <c r="F23" s="39">
        <v>3</v>
      </c>
    </row>
    <row r="24" spans="2:6" x14ac:dyDescent="0.2">
      <c r="B24" s="39" t="s">
        <v>45</v>
      </c>
      <c r="C24" s="39" t="s">
        <v>23</v>
      </c>
      <c r="D24" s="39">
        <v>23</v>
      </c>
      <c r="E24" s="39">
        <v>14480</v>
      </c>
      <c r="F24" s="39">
        <v>2</v>
      </c>
    </row>
    <row r="25" spans="2:6" x14ac:dyDescent="0.2">
      <c r="B25" s="39" t="s">
        <v>27</v>
      </c>
      <c r="C25" s="39" t="s">
        <v>23</v>
      </c>
      <c r="D25" s="39">
        <v>19</v>
      </c>
      <c r="E25" s="39">
        <v>19500</v>
      </c>
      <c r="F25" s="39">
        <v>1</v>
      </c>
    </row>
    <row r="26" spans="2:6" x14ac:dyDescent="0.2">
      <c r="B26" s="39" t="s">
        <v>54</v>
      </c>
      <c r="C26" s="39" t="s">
        <v>22</v>
      </c>
      <c r="D26" s="39">
        <v>28</v>
      </c>
      <c r="E26" s="39">
        <v>7010</v>
      </c>
      <c r="F26" s="39">
        <v>9</v>
      </c>
    </row>
    <row r="27" spans="2:6" x14ac:dyDescent="0.2">
      <c r="B27" s="39" t="s">
        <v>42</v>
      </c>
      <c r="C27" s="39" t="s">
        <v>22</v>
      </c>
      <c r="D27" s="39">
        <v>33</v>
      </c>
      <c r="E27" s="39">
        <v>7790</v>
      </c>
      <c r="F27" s="39">
        <v>8</v>
      </c>
    </row>
    <row r="28" spans="2:6" x14ac:dyDescent="0.2">
      <c r="B28" s="39" t="s">
        <v>33</v>
      </c>
      <c r="C28" s="39" t="s">
        <v>22</v>
      </c>
      <c r="D28" s="39">
        <v>25</v>
      </c>
      <c r="E28" s="39">
        <v>7910</v>
      </c>
      <c r="F28" s="39">
        <v>7</v>
      </c>
    </row>
    <row r="29" spans="2:6" x14ac:dyDescent="0.2">
      <c r="B29" s="39" t="s">
        <v>25</v>
      </c>
      <c r="C29" s="39" t="s">
        <v>22</v>
      </c>
      <c r="D29" s="39">
        <v>27</v>
      </c>
      <c r="E29" s="39">
        <v>8210</v>
      </c>
      <c r="F29" s="39">
        <v>6</v>
      </c>
    </row>
    <row r="30" spans="2:6" x14ac:dyDescent="0.2">
      <c r="B30" s="39" t="s">
        <v>60</v>
      </c>
      <c r="C30" s="39" t="s">
        <v>22</v>
      </c>
      <c r="D30" s="39">
        <v>31</v>
      </c>
      <c r="E30" s="39">
        <v>8280</v>
      </c>
      <c r="F30" s="39">
        <v>5</v>
      </c>
    </row>
    <row r="31" spans="2:6" x14ac:dyDescent="0.2">
      <c r="B31" s="39" t="s">
        <v>56</v>
      </c>
      <c r="C31" s="39" t="s">
        <v>22</v>
      </c>
      <c r="D31" s="39">
        <v>32</v>
      </c>
      <c r="E31" s="39">
        <v>8930</v>
      </c>
      <c r="F31" s="39">
        <v>4</v>
      </c>
    </row>
    <row r="32" spans="2:6" x14ac:dyDescent="0.2">
      <c r="B32" s="39" t="s">
        <v>58</v>
      </c>
      <c r="C32" s="39" t="s">
        <v>22</v>
      </c>
      <c r="D32" s="39">
        <v>29</v>
      </c>
      <c r="E32" s="39">
        <v>9540</v>
      </c>
      <c r="F32" s="39">
        <v>3</v>
      </c>
    </row>
    <row r="33" spans="2:6" x14ac:dyDescent="0.2">
      <c r="B33" s="39" t="s">
        <v>49</v>
      </c>
      <c r="C33" s="39" t="s">
        <v>22</v>
      </c>
      <c r="D33" s="39">
        <v>26</v>
      </c>
      <c r="E33" s="39">
        <v>12220</v>
      </c>
      <c r="F33" s="39">
        <v>2</v>
      </c>
    </row>
    <row r="34" spans="2:6" x14ac:dyDescent="0.2">
      <c r="B34" s="39" t="s">
        <v>29</v>
      </c>
      <c r="C34" s="39" t="s">
        <v>22</v>
      </c>
      <c r="D34" s="39">
        <v>30</v>
      </c>
      <c r="E34" s="39">
        <v>14140</v>
      </c>
      <c r="F34" s="39">
        <v>1</v>
      </c>
    </row>
    <row r="35" spans="2:6" x14ac:dyDescent="0.2">
      <c r="B35" s="39"/>
      <c r="C35" s="39"/>
      <c r="D35" s="39"/>
      <c r="E35" s="39"/>
      <c r="F35" s="39"/>
    </row>
  </sheetData>
  <sortState ref="B2:F35">
    <sortCondition ref="C2:C35"/>
    <sortCondition ref="E2:E3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4"/>
  <sheetViews>
    <sheetView workbookViewId="0">
      <selection activeCell="E1" sqref="E1"/>
    </sheetView>
  </sheetViews>
  <sheetFormatPr defaultRowHeight="12.75" x14ac:dyDescent="0.2"/>
  <cols>
    <col min="2" max="2" width="26.7109375" customWidth="1"/>
  </cols>
  <sheetData>
    <row r="1" spans="2:5" x14ac:dyDescent="0.2">
      <c r="B1" s="54" t="s">
        <v>27</v>
      </c>
      <c r="C1" s="55">
        <v>2</v>
      </c>
      <c r="D1" s="55">
        <v>33840</v>
      </c>
      <c r="E1" s="56">
        <v>1</v>
      </c>
    </row>
    <row r="2" spans="2:5" x14ac:dyDescent="0.2">
      <c r="B2" s="57" t="s">
        <v>28</v>
      </c>
      <c r="C2" s="39">
        <v>2</v>
      </c>
      <c r="D2" s="39">
        <v>29330</v>
      </c>
      <c r="E2" s="58">
        <v>2</v>
      </c>
    </row>
    <row r="3" spans="2:5" ht="13.5" thickBot="1" x14ac:dyDescent="0.25">
      <c r="B3" s="57" t="s">
        <v>67</v>
      </c>
      <c r="C3" s="39">
        <v>4</v>
      </c>
      <c r="D3" s="39">
        <v>21130</v>
      </c>
      <c r="E3" s="58">
        <v>3</v>
      </c>
    </row>
    <row r="4" spans="2:5" x14ac:dyDescent="0.2">
      <c r="B4" s="57" t="s">
        <v>51</v>
      </c>
      <c r="C4" s="39">
        <v>4</v>
      </c>
      <c r="D4" s="39">
        <v>19190</v>
      </c>
      <c r="E4" s="56">
        <v>4</v>
      </c>
    </row>
    <row r="5" spans="2:5" x14ac:dyDescent="0.2">
      <c r="B5" s="57" t="s">
        <v>34</v>
      </c>
      <c r="C5" s="39">
        <v>4</v>
      </c>
      <c r="D5" s="39">
        <v>14970</v>
      </c>
      <c r="E5" s="58">
        <v>5</v>
      </c>
    </row>
    <row r="6" spans="2:5" ht="13.5" thickBot="1" x14ac:dyDescent="0.25">
      <c r="B6" s="57" t="s">
        <v>49</v>
      </c>
      <c r="C6" s="39">
        <v>5</v>
      </c>
      <c r="D6" s="39">
        <v>23740</v>
      </c>
      <c r="E6" s="58">
        <v>6</v>
      </c>
    </row>
    <row r="7" spans="2:5" x14ac:dyDescent="0.2">
      <c r="B7" s="57" t="s">
        <v>35</v>
      </c>
      <c r="C7" s="39">
        <v>5</v>
      </c>
      <c r="D7" s="39">
        <v>13550</v>
      </c>
      <c r="E7" s="56">
        <v>7</v>
      </c>
    </row>
    <row r="8" spans="2:5" x14ac:dyDescent="0.2">
      <c r="B8" s="57" t="s">
        <v>29</v>
      </c>
      <c r="C8" s="39">
        <v>6</v>
      </c>
      <c r="D8" s="39">
        <v>22970</v>
      </c>
      <c r="E8" s="58">
        <v>8</v>
      </c>
    </row>
    <row r="9" spans="2:5" ht="13.5" thickBot="1" x14ac:dyDescent="0.25">
      <c r="B9" s="57" t="s">
        <v>25</v>
      </c>
      <c r="C9" s="39">
        <v>8</v>
      </c>
      <c r="D9" s="39">
        <v>16810</v>
      </c>
      <c r="E9" s="58">
        <v>9</v>
      </c>
    </row>
    <row r="10" spans="2:5" x14ac:dyDescent="0.2">
      <c r="B10" s="57" t="s">
        <v>41</v>
      </c>
      <c r="C10" s="39">
        <v>8</v>
      </c>
      <c r="D10" s="39">
        <v>15660</v>
      </c>
      <c r="E10" s="56">
        <v>10</v>
      </c>
    </row>
    <row r="11" spans="2:5" x14ac:dyDescent="0.2">
      <c r="B11" s="57" t="s">
        <v>38</v>
      </c>
      <c r="C11" s="39">
        <v>8</v>
      </c>
      <c r="D11" s="39">
        <v>12110</v>
      </c>
      <c r="E11" s="58">
        <v>11</v>
      </c>
    </row>
    <row r="12" spans="2:5" ht="13.5" thickBot="1" x14ac:dyDescent="0.25">
      <c r="B12" s="57" t="s">
        <v>52</v>
      </c>
      <c r="C12" s="39">
        <v>8</v>
      </c>
      <c r="D12" s="39">
        <v>11110</v>
      </c>
      <c r="E12" s="58">
        <v>12</v>
      </c>
    </row>
    <row r="13" spans="2:5" x14ac:dyDescent="0.2">
      <c r="B13" s="57" t="s">
        <v>55</v>
      </c>
      <c r="C13" s="39">
        <v>8</v>
      </c>
      <c r="D13" s="39">
        <v>8210</v>
      </c>
      <c r="E13" s="56">
        <v>13</v>
      </c>
    </row>
    <row r="14" spans="2:5" x14ac:dyDescent="0.2">
      <c r="B14" s="57" t="s">
        <v>47</v>
      </c>
      <c r="C14" s="39">
        <v>8</v>
      </c>
      <c r="D14" s="39">
        <v>7620</v>
      </c>
      <c r="E14" s="58">
        <v>14</v>
      </c>
    </row>
    <row r="15" spans="2:5" ht="13.5" thickBot="1" x14ac:dyDescent="0.25">
      <c r="B15" s="57" t="s">
        <v>66</v>
      </c>
      <c r="C15" s="39">
        <v>9</v>
      </c>
      <c r="D15" s="39">
        <v>13310</v>
      </c>
      <c r="E15" s="58">
        <v>15</v>
      </c>
    </row>
    <row r="16" spans="2:5" x14ac:dyDescent="0.2">
      <c r="B16" s="57" t="s">
        <v>50</v>
      </c>
      <c r="C16" s="39">
        <v>9</v>
      </c>
      <c r="D16" s="39">
        <v>7400</v>
      </c>
      <c r="E16" s="56">
        <v>16</v>
      </c>
    </row>
    <row r="17" spans="2:5" x14ac:dyDescent="0.2">
      <c r="B17" s="57" t="s">
        <v>45</v>
      </c>
      <c r="C17" s="39">
        <v>10</v>
      </c>
      <c r="D17" s="39">
        <v>16710</v>
      </c>
      <c r="E17" s="58">
        <v>17</v>
      </c>
    </row>
    <row r="18" spans="2:5" ht="13.5" thickBot="1" x14ac:dyDescent="0.25">
      <c r="B18" s="57" t="s">
        <v>46</v>
      </c>
      <c r="C18" s="39">
        <v>10</v>
      </c>
      <c r="D18" s="39">
        <v>12440</v>
      </c>
      <c r="E18" s="58">
        <v>18</v>
      </c>
    </row>
    <row r="19" spans="2:5" x14ac:dyDescent="0.2">
      <c r="B19" s="57" t="s">
        <v>56</v>
      </c>
      <c r="C19" s="39">
        <v>10</v>
      </c>
      <c r="D19" s="39">
        <v>12100</v>
      </c>
      <c r="E19" s="56">
        <v>19</v>
      </c>
    </row>
    <row r="20" spans="2:5" x14ac:dyDescent="0.2">
      <c r="B20" s="57" t="s">
        <v>33</v>
      </c>
      <c r="C20" s="39">
        <v>11</v>
      </c>
      <c r="D20" s="39">
        <v>18540</v>
      </c>
      <c r="E20" s="58">
        <v>20</v>
      </c>
    </row>
    <row r="21" spans="2:5" ht="13.5" thickBot="1" x14ac:dyDescent="0.25">
      <c r="B21" s="57" t="s">
        <v>54</v>
      </c>
      <c r="C21" s="39">
        <v>11</v>
      </c>
      <c r="D21" s="39">
        <v>15990</v>
      </c>
      <c r="E21" s="58">
        <v>21</v>
      </c>
    </row>
    <row r="22" spans="2:5" x14ac:dyDescent="0.2">
      <c r="B22" s="57" t="s">
        <v>30</v>
      </c>
      <c r="C22" s="39">
        <v>11</v>
      </c>
      <c r="D22" s="39">
        <v>11650</v>
      </c>
      <c r="E22" s="56">
        <v>22</v>
      </c>
    </row>
    <row r="23" spans="2:5" x14ac:dyDescent="0.2">
      <c r="B23" s="57" t="s">
        <v>21</v>
      </c>
      <c r="C23" s="39">
        <v>11</v>
      </c>
      <c r="D23" s="39">
        <v>10230</v>
      </c>
      <c r="E23" s="58">
        <v>23</v>
      </c>
    </row>
    <row r="24" spans="2:5" ht="13.5" thickBot="1" x14ac:dyDescent="0.25">
      <c r="B24" s="57" t="s">
        <v>57</v>
      </c>
      <c r="C24" s="39">
        <v>11</v>
      </c>
      <c r="D24" s="39">
        <v>8340</v>
      </c>
      <c r="E24" s="58">
        <v>24</v>
      </c>
    </row>
    <row r="25" spans="2:5" x14ac:dyDescent="0.2">
      <c r="B25" s="57" t="s">
        <v>32</v>
      </c>
      <c r="C25" s="39">
        <v>12</v>
      </c>
      <c r="D25" s="39">
        <v>9510</v>
      </c>
      <c r="E25" s="56">
        <v>25</v>
      </c>
    </row>
    <row r="26" spans="2:5" x14ac:dyDescent="0.2">
      <c r="B26" s="57" t="s">
        <v>42</v>
      </c>
      <c r="C26" s="39">
        <v>13</v>
      </c>
      <c r="D26" s="39">
        <v>12430</v>
      </c>
      <c r="E26" s="58">
        <v>26</v>
      </c>
    </row>
    <row r="27" spans="2:5" ht="13.5" thickBot="1" x14ac:dyDescent="0.25">
      <c r="B27" s="57" t="s">
        <v>37</v>
      </c>
      <c r="C27" s="39">
        <v>13</v>
      </c>
      <c r="D27" s="39">
        <v>8540</v>
      </c>
      <c r="E27" s="58">
        <v>27</v>
      </c>
    </row>
    <row r="28" spans="2:5" x14ac:dyDescent="0.2">
      <c r="B28" s="57" t="s">
        <v>43</v>
      </c>
      <c r="C28" s="39">
        <v>13</v>
      </c>
      <c r="D28" s="39">
        <v>7470</v>
      </c>
      <c r="E28" s="56">
        <v>28</v>
      </c>
    </row>
    <row r="29" spans="2:5" x14ac:dyDescent="0.2">
      <c r="B29" s="57" t="s">
        <v>26</v>
      </c>
      <c r="C29" s="39">
        <v>13</v>
      </c>
      <c r="D29" s="39">
        <v>6320</v>
      </c>
      <c r="E29" s="58">
        <v>29</v>
      </c>
    </row>
    <row r="30" spans="2:5" ht="13.5" thickBot="1" x14ac:dyDescent="0.25">
      <c r="B30" s="57" t="s">
        <v>18</v>
      </c>
      <c r="C30" s="39">
        <v>14</v>
      </c>
      <c r="D30" s="39">
        <v>8690</v>
      </c>
      <c r="E30" s="58">
        <v>30</v>
      </c>
    </row>
    <row r="31" spans="2:5" x14ac:dyDescent="0.2">
      <c r="B31" s="57" t="s">
        <v>39</v>
      </c>
      <c r="C31" s="39">
        <v>14</v>
      </c>
      <c r="D31" s="39">
        <v>8510</v>
      </c>
      <c r="E31" s="56">
        <v>31</v>
      </c>
    </row>
    <row r="32" spans="2:5" x14ac:dyDescent="0.2">
      <c r="B32" s="57" t="s">
        <v>65</v>
      </c>
      <c r="C32" s="39">
        <v>14</v>
      </c>
      <c r="D32" s="39">
        <v>3770</v>
      </c>
      <c r="E32" s="58">
        <v>32</v>
      </c>
    </row>
    <row r="33" spans="2:5" ht="13.5" thickBot="1" x14ac:dyDescent="0.25">
      <c r="B33" s="57" t="s">
        <v>53</v>
      </c>
      <c r="C33" s="39">
        <v>17</v>
      </c>
      <c r="D33" s="39">
        <v>6300</v>
      </c>
      <c r="E33" s="58">
        <v>33</v>
      </c>
    </row>
    <row r="34" spans="2:5" ht="13.5" thickBot="1" x14ac:dyDescent="0.25">
      <c r="B34" s="59"/>
      <c r="C34" s="60"/>
      <c r="D34" s="60"/>
      <c r="E34" s="56">
        <v>34</v>
      </c>
    </row>
  </sheetData>
  <sortState ref="B1:E34">
    <sortCondition ref="C1:C34"/>
    <sortCondition descending="1" ref="D1:D3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личн ком прот двухтур</vt:lpstr>
      <vt:lpstr>ПЕРВЫЙ ТУР</vt:lpstr>
      <vt:lpstr>лого</vt:lpstr>
      <vt:lpstr>второй тур</vt:lpstr>
      <vt:lpstr>Личка</vt:lpstr>
      <vt:lpstr>'личн ком прот двухтур'!Область_печати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Nadya</cp:lastModifiedBy>
  <cp:lastPrinted>2017-06-10T15:41:55Z</cp:lastPrinted>
  <dcterms:created xsi:type="dcterms:W3CDTF">2008-01-21T12:47:27Z</dcterms:created>
  <dcterms:modified xsi:type="dcterms:W3CDTF">2017-07-30T17:06:27Z</dcterms:modified>
</cp:coreProperties>
</file>