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ЭтаКнига" defaultThemeVersion="124226"/>
  <bookViews>
    <workbookView xWindow="-30" yWindow="45" windowWidth="17220" windowHeight="11760" activeTab="1"/>
  </bookViews>
  <sheets>
    <sheet name="жеребьёвка" sheetId="14" r:id="rId1"/>
    <sheet name="личн ком прот двухтур" sheetId="10" r:id="rId2"/>
  </sheets>
  <definedNames>
    <definedName name="_xlnm._FilterDatabase" localSheetId="1" hidden="1">'личн ком прот двухтур'!$A$5:$R$111</definedName>
    <definedName name="_xlnm.Print_Area" localSheetId="1">'личн ком прот двухтур'!$A$1:$R$125</definedName>
  </definedNames>
  <calcPr calcId="114210"/>
</workbook>
</file>

<file path=xl/calcChain.xml><?xml version="1.0" encoding="utf-8"?>
<calcChain xmlns="http://schemas.openxmlformats.org/spreadsheetml/2006/main">
  <c r="H47" i="10"/>
  <c r="M47"/>
  <c r="N47"/>
  <c r="N48"/>
  <c r="N49"/>
  <c r="N50"/>
  <c r="N51"/>
  <c r="P47"/>
  <c r="M48"/>
  <c r="M49"/>
  <c r="M50"/>
  <c r="M51"/>
  <c r="Q47"/>
  <c r="N53"/>
  <c r="H27"/>
  <c r="M8"/>
  <c r="N8"/>
  <c r="M9"/>
  <c r="N9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M31"/>
  <c r="N31"/>
  <c r="M32"/>
  <c r="N32"/>
  <c r="M33"/>
  <c r="N33"/>
  <c r="M34"/>
  <c r="N34"/>
  <c r="M35"/>
  <c r="N35"/>
  <c r="M36"/>
  <c r="N36"/>
  <c r="M37"/>
  <c r="N37"/>
  <c r="M38"/>
  <c r="N38"/>
  <c r="M39"/>
  <c r="N39"/>
  <c r="M40"/>
  <c r="N40"/>
  <c r="M41"/>
  <c r="N41"/>
  <c r="M42"/>
  <c r="N42"/>
  <c r="M43"/>
  <c r="N43"/>
  <c r="M44"/>
  <c r="N44"/>
  <c r="M45"/>
  <c r="N45"/>
  <c r="M46"/>
  <c r="N46"/>
  <c r="M52"/>
  <c r="N52"/>
  <c r="M53"/>
  <c r="M54"/>
  <c r="N54"/>
  <c r="M55"/>
  <c r="N55"/>
  <c r="M56"/>
  <c r="N56"/>
  <c r="M57"/>
  <c r="N57"/>
  <c r="M58"/>
  <c r="N58"/>
  <c r="M59"/>
  <c r="N59"/>
  <c r="M60"/>
  <c r="N60"/>
  <c r="M61"/>
  <c r="N61"/>
  <c r="M62"/>
  <c r="N62"/>
  <c r="M63"/>
  <c r="N63"/>
  <c r="M64"/>
  <c r="N64"/>
  <c r="M65"/>
  <c r="N65"/>
  <c r="M66"/>
  <c r="N66"/>
  <c r="M67"/>
  <c r="N67"/>
  <c r="M68"/>
  <c r="N68"/>
  <c r="M69"/>
  <c r="N69"/>
  <c r="M70"/>
  <c r="N70"/>
  <c r="M71"/>
  <c r="N71"/>
  <c r="M72"/>
  <c r="N72"/>
  <c r="M73"/>
  <c r="N73"/>
  <c r="M74"/>
  <c r="N74"/>
  <c r="M75"/>
  <c r="N75"/>
  <c r="M76"/>
  <c r="N76"/>
  <c r="M77"/>
  <c r="N77"/>
  <c r="M78"/>
  <c r="N78"/>
  <c r="M79"/>
  <c r="N79"/>
  <c r="M80"/>
  <c r="N80"/>
  <c r="M81"/>
  <c r="N81"/>
  <c r="M82"/>
  <c r="N82"/>
  <c r="M83"/>
  <c r="N83"/>
  <c r="M84"/>
  <c r="N84"/>
  <c r="M85"/>
  <c r="N85"/>
  <c r="M86"/>
  <c r="N86"/>
  <c r="M87"/>
  <c r="N87"/>
  <c r="M88"/>
  <c r="N88"/>
  <c r="M89"/>
  <c r="N89"/>
  <c r="M90"/>
  <c r="N90"/>
  <c r="M91"/>
  <c r="N91"/>
  <c r="M92"/>
  <c r="N92"/>
  <c r="M93"/>
  <c r="N93"/>
  <c r="M94"/>
  <c r="N94"/>
  <c r="M95"/>
  <c r="N95"/>
  <c r="M96"/>
  <c r="N96"/>
  <c r="M97"/>
  <c r="N97"/>
  <c r="M98"/>
  <c r="N98"/>
  <c r="M99"/>
  <c r="N99"/>
  <c r="M100"/>
  <c r="N100"/>
  <c r="M101"/>
  <c r="N101"/>
  <c r="M102"/>
  <c r="N102"/>
  <c r="M103"/>
  <c r="N103"/>
  <c r="M104"/>
  <c r="N104"/>
  <c r="M105"/>
  <c r="N105"/>
  <c r="M106"/>
  <c r="N106"/>
  <c r="M107"/>
  <c r="N107"/>
  <c r="M108"/>
  <c r="N108"/>
  <c r="M109"/>
  <c r="N109"/>
  <c r="M110"/>
  <c r="N110"/>
  <c r="M111"/>
  <c r="N111"/>
  <c r="N7"/>
  <c r="M7"/>
  <c r="Q7"/>
  <c r="H37"/>
  <c r="H42"/>
  <c r="H52"/>
  <c r="H57"/>
  <c r="H62"/>
  <c r="H67"/>
  <c r="H72"/>
  <c r="H77"/>
  <c r="H82"/>
  <c r="H87"/>
  <c r="H92"/>
  <c r="H97"/>
  <c r="H102"/>
  <c r="H107"/>
  <c r="H32"/>
  <c r="H12"/>
  <c r="H17"/>
  <c r="H22"/>
  <c r="H7"/>
  <c r="P7"/>
  <c r="Q107"/>
  <c r="Q102"/>
  <c r="Q97"/>
  <c r="Q92"/>
  <c r="Q87"/>
  <c r="Q82"/>
  <c r="Q77"/>
  <c r="Q72"/>
  <c r="Q67"/>
  <c r="Q62"/>
  <c r="Q57"/>
  <c r="Q52"/>
  <c r="Q42"/>
  <c r="Q37"/>
  <c r="Q32"/>
  <c r="P102"/>
  <c r="P97"/>
  <c r="P92"/>
  <c r="P87"/>
  <c r="P82"/>
  <c r="P62"/>
  <c r="P57"/>
  <c r="P52"/>
  <c r="P42"/>
  <c r="P37"/>
  <c r="P32"/>
  <c r="Q22"/>
  <c r="Q17"/>
  <c r="Q12"/>
  <c r="P22"/>
  <c r="P17"/>
  <c r="P12"/>
  <c r="P27"/>
  <c r="Q27"/>
  <c r="P107"/>
  <c r="P77"/>
  <c r="P72"/>
  <c r="P67"/>
</calcChain>
</file>

<file path=xl/sharedStrings.xml><?xml version="1.0" encoding="utf-8"?>
<sst xmlns="http://schemas.openxmlformats.org/spreadsheetml/2006/main" count="696" uniqueCount="173">
  <si>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</si>
  <si>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</si>
  <si>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</si>
  <si>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</si>
  <si>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</si>
  <si>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</si>
  <si>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</si>
  <si>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</si>
  <si>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</si>
  <si>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</si>
  <si>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</si>
  <si>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</si>
  <si>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</si>
  <si>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</si>
  <si>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</si>
  <si>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</si>
  <si>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</si>
  <si>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по лову рыбы донной удочкой методом квивертип (фидер)</t>
  </si>
  <si>
    <t>Соколов Сергей</t>
  </si>
  <si>
    <t xml:space="preserve">Соболев Юрий </t>
  </si>
  <si>
    <t>Языков Андрей</t>
  </si>
  <si>
    <t>Бурбицкий Евгений</t>
  </si>
  <si>
    <t>Герасимов Юрий</t>
  </si>
  <si>
    <t>Молс Валдис</t>
  </si>
  <si>
    <t>Симанис Марис</t>
  </si>
  <si>
    <t>Лосевс Игорс</t>
  </si>
  <si>
    <t>ZEMEX Feeder Team</t>
  </si>
  <si>
    <t>Попов Сергей</t>
  </si>
  <si>
    <t>Белюсев Алексей</t>
  </si>
  <si>
    <t>Угай Андрей</t>
  </si>
  <si>
    <t>Сологуб Максим</t>
  </si>
  <si>
    <t>Дунаев Михаил</t>
  </si>
  <si>
    <t>Горелов Павел</t>
  </si>
  <si>
    <t>Колганов Виталий</t>
  </si>
  <si>
    <t>Нагурский Дмитрий</t>
  </si>
  <si>
    <t>O.K</t>
  </si>
  <si>
    <t>Головин Олег</t>
  </si>
  <si>
    <t>Прикота Сергей</t>
  </si>
  <si>
    <t>Ползунов Дмитрий</t>
  </si>
  <si>
    <t>Князев Николай</t>
  </si>
  <si>
    <t>Хорошкевич Андрей</t>
  </si>
  <si>
    <t>Павлищев Владимир</t>
  </si>
  <si>
    <t>Сипцов Юрий</t>
  </si>
  <si>
    <t>Гринфишинг</t>
  </si>
  <si>
    <t>Арутюнов Артур</t>
  </si>
  <si>
    <t>Артёмов Алексей</t>
  </si>
  <si>
    <t>Фрасенюк Иван</t>
  </si>
  <si>
    <t>Буховец Алексей</t>
  </si>
  <si>
    <t>Гудков Александр</t>
  </si>
  <si>
    <t>VVA</t>
  </si>
  <si>
    <t>Миньков Виталий</t>
  </si>
  <si>
    <t>Кашкур Вадим</t>
  </si>
  <si>
    <t>Войцехович Ансис</t>
  </si>
  <si>
    <t>Feeder.by</t>
  </si>
  <si>
    <t>Лисовский Юрий</t>
  </si>
  <si>
    <t>Майский Евгений</t>
  </si>
  <si>
    <t>Николаенков Юрий</t>
  </si>
  <si>
    <t>Ридель Евгений</t>
  </si>
  <si>
    <t>Андрюшис Тадас</t>
  </si>
  <si>
    <t>Бабенко Дмитрий</t>
  </si>
  <si>
    <t>Matchangler</t>
  </si>
  <si>
    <t>Липиёв Максим</t>
  </si>
  <si>
    <t>Уланов Александр</t>
  </si>
  <si>
    <t>Левагин Александр</t>
  </si>
  <si>
    <t>«TEAM DUNAEV» Санкт Петербург</t>
  </si>
  <si>
    <t>Яковлев Иван</t>
  </si>
  <si>
    <t>Дунаев Александр</t>
  </si>
  <si>
    <t>Алексеев Сергей</t>
  </si>
  <si>
    <t>Аглицкий Александр</t>
  </si>
  <si>
    <t>Архипов Дмитрий</t>
  </si>
  <si>
    <t>Минаев Дмитрий</t>
  </si>
  <si>
    <t>Косарь Игорь</t>
  </si>
  <si>
    <t>Аматары</t>
  </si>
  <si>
    <t>Анкуда Сергей</t>
  </si>
  <si>
    <t>Платов Александр</t>
  </si>
  <si>
    <t>Рунец Дмитрий</t>
  </si>
  <si>
    <t>Feeder.by club Аматары</t>
  </si>
  <si>
    <t>Мурашко Алексей</t>
  </si>
  <si>
    <t>Зарожный Андрей</t>
  </si>
  <si>
    <t>Попов Андрей</t>
  </si>
  <si>
    <t>Красовский Павел</t>
  </si>
  <si>
    <t>Пугач Алексей</t>
  </si>
  <si>
    <t>Морозов Егор</t>
  </si>
  <si>
    <t>B</t>
  </si>
  <si>
    <t>D</t>
  </si>
  <si>
    <t>E</t>
  </si>
  <si>
    <t>C</t>
  </si>
  <si>
    <t>A</t>
  </si>
  <si>
    <t>Матюшков Игорь</t>
  </si>
  <si>
    <t>Сплендер Дмитрий</t>
  </si>
  <si>
    <t>Касьянник Сергей</t>
  </si>
  <si>
    <t>Таранов Алик</t>
  </si>
  <si>
    <t>Бурак Александр</t>
  </si>
  <si>
    <t>Стумбурис Марюc</t>
  </si>
  <si>
    <t>Feeder.by International</t>
  </si>
  <si>
    <t>Прокопович Максим</t>
  </si>
  <si>
    <t>Павлов Борис</t>
  </si>
  <si>
    <t>Высоцкий Александр</t>
  </si>
  <si>
    <t>Симанис Янис</t>
  </si>
  <si>
    <t>Поммис Улдис</t>
  </si>
  <si>
    <t>Корево Сергей</t>
  </si>
  <si>
    <t>Краев Андрей</t>
  </si>
  <si>
    <t>Калиновский Вадим</t>
  </si>
  <si>
    <t xml:space="preserve"> Невский Фидер</t>
  </si>
  <si>
    <t>Медков Дмитрий</t>
  </si>
  <si>
    <t>Карин Алексей</t>
  </si>
  <si>
    <t>Федотов Антон</t>
  </si>
  <si>
    <t>Смирнов Святослав</t>
  </si>
  <si>
    <t>DJO Fish</t>
  </si>
  <si>
    <t>Бензиков Игорь</t>
  </si>
  <si>
    <t>Шишкевич Дмитрий</t>
  </si>
  <si>
    <t>Драенков Сергей</t>
  </si>
  <si>
    <t>Кучеренко Денис</t>
  </si>
  <si>
    <t>Островский Юрий</t>
  </si>
  <si>
    <t>Мельник Сергей</t>
  </si>
  <si>
    <t>Пархомец Виталий</t>
  </si>
  <si>
    <t>Иванов Максим</t>
  </si>
  <si>
    <t>Чернышков Сергей</t>
  </si>
  <si>
    <t>Maver</t>
  </si>
  <si>
    <t>CMS fishing team Latvija</t>
  </si>
  <si>
    <t>Стиканс Сандис</t>
  </si>
  <si>
    <t>Богданов Гариф</t>
  </si>
  <si>
    <t>Шпелс Эдгарс</t>
  </si>
  <si>
    <t>Лисовскис Кришанис</t>
  </si>
  <si>
    <t>Савкин Филип</t>
  </si>
  <si>
    <t>Гуртыньч Айнар</t>
  </si>
  <si>
    <t>Копотилов Алексей</t>
  </si>
  <si>
    <t>Interneshenal</t>
  </si>
  <si>
    <t>Flagman Unaited</t>
  </si>
  <si>
    <t>Dunaev Inter</t>
  </si>
  <si>
    <t>Русфишинг DUNAEV</t>
  </si>
  <si>
    <t>Новиков Александр</t>
  </si>
  <si>
    <t>Ивахненко Александр</t>
  </si>
  <si>
    <t>Ганюхин Виктор</t>
  </si>
  <si>
    <t>Миронов Павел</t>
  </si>
  <si>
    <t>Зулитов Роберт</t>
  </si>
  <si>
    <t>Фёдоров Юрий</t>
  </si>
  <si>
    <t>Скиба Виталий</t>
  </si>
  <si>
    <t>Federis-Starfish</t>
  </si>
  <si>
    <t>Щерпянскас Андрюс</t>
  </si>
  <si>
    <t>Тарасявичус Эвалдас</t>
  </si>
  <si>
    <t>Крамбамбуля</t>
  </si>
  <si>
    <t>Бениашвили Тенгиз</t>
  </si>
  <si>
    <t>Угольков Денис</t>
  </si>
  <si>
    <t>Циганок Константин</t>
  </si>
  <si>
    <t>Ракич Предрак</t>
  </si>
  <si>
    <t xml:space="preserve">OK Cope Sport </t>
  </si>
  <si>
    <t>Нормунд Грабовскис</t>
  </si>
  <si>
    <t>Стрижак Евгений</t>
  </si>
  <si>
    <t>Касьяник Сергей</t>
  </si>
  <si>
    <t>22-23 сентября 2018, гребной канал, г. Заславль</t>
  </si>
  <si>
    <t>Международного турнира "Кубок дружбы - 2018"</t>
  </si>
  <si>
    <t>Flagman Unaited  (Украина Беларусь)</t>
  </si>
  <si>
    <t>OK Cope Sport (Латвия)</t>
  </si>
  <si>
    <t>VVA (Латвия)</t>
  </si>
  <si>
    <t>ZEMEX Feeder Team (РФ)</t>
  </si>
  <si>
    <t>Maver (РФ)</t>
  </si>
  <si>
    <t>O.K (Беларусь)</t>
  </si>
  <si>
    <t>Dunaev Inter (РФ)</t>
  </si>
  <si>
    <t>Гринфишинг (*РФ)</t>
  </si>
  <si>
    <t>Крамбамбуля (Беларусь Грузия Сербия)</t>
  </si>
  <si>
    <t>Matchangler (Беларусь)</t>
  </si>
  <si>
    <t>Русфишинг DUNAEV (РФ)</t>
  </si>
  <si>
    <t>DJO Fish (Беларусь)</t>
  </si>
  <si>
    <t>«TEAM DUNAEV» Санкт Петербург (РФ)</t>
  </si>
  <si>
    <t>Feeder.by International (Беларусь Эстония Латвия)</t>
  </si>
  <si>
    <t>Federis-Starfish (Литва)</t>
  </si>
  <si>
    <t>Interneshenal    (Эстония РФ )</t>
  </si>
  <si>
    <t xml:space="preserve"> Невский Фидер (РФ)</t>
  </si>
  <si>
    <t>Feeder.by (Беларусь)</t>
  </si>
  <si>
    <t>Аматары (Беларусь)</t>
  </si>
  <si>
    <t>Feeder.by club Аматары (Беларусь)</t>
  </si>
  <si>
    <t>CMS fishing team (Latvija)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</si>
</sst>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sz val="12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2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1" xfId="0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165" fontId="1" fillId="2" borderId="4" xfId="1" applyNumberFormat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/>
    </xf>
    <xf numFmtId="165" fontId="1" fillId="2" borderId="10" xfId="1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65" fontId="0" fillId="0" borderId="1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165" fontId="1" fillId="2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0" borderId="0" xfId="0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5" fontId="0" fillId="0" borderId="12" xfId="1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0" fillId="0" borderId="8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0" fillId="5" borderId="13" xfId="0" applyFont="1" applyFill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5" fontId="6" fillId="0" borderId="31" xfId="1" applyNumberFormat="1" applyFont="1" applyFill="1" applyBorder="1" applyAlignment="1">
      <alignment horizontal="center" vertical="center"/>
    </xf>
    <xf numFmtId="165" fontId="6" fillId="0" borderId="32" xfId="1" applyNumberFormat="1" applyFont="1" applyFill="1" applyBorder="1" applyAlignment="1">
      <alignment horizontal="center" vertical="center"/>
    </xf>
    <xf numFmtId="165" fontId="6" fillId="0" borderId="39" xfId="1" applyNumberFormat="1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30" xfId="0" applyFont="1" applyBorder="1" applyAlignment="1">
      <alignment horizontal="center"/>
    </xf>
    <xf numFmtId="165" fontId="5" fillId="0" borderId="2" xfId="1" applyNumberFormat="1" applyFont="1" applyBorder="1" applyAlignment="1">
      <alignment horizontal="center" vertical="center" wrapText="1"/>
    </xf>
    <xf numFmtId="165" fontId="5" fillId="0" borderId="19" xfId="1" applyNumberFormat="1" applyFont="1" applyBorder="1" applyAlignment="1">
      <alignment horizontal="center" vertical="center" wrapText="1"/>
    </xf>
    <xf numFmtId="165" fontId="5" fillId="0" borderId="20" xfId="1" applyNumberFormat="1" applyFont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65" fontId="6" fillId="0" borderId="13" xfId="1" applyNumberFormat="1" applyFont="1" applyFill="1" applyBorder="1" applyAlignment="1">
      <alignment horizontal="center" vertical="center"/>
    </xf>
    <xf numFmtId="165" fontId="6" fillId="0" borderId="14" xfId="1" applyNumberFormat="1" applyFont="1" applyFill="1" applyBorder="1" applyAlignment="1">
      <alignment horizontal="center" vertical="center"/>
    </xf>
    <xf numFmtId="165" fontId="6" fillId="0" borderId="15" xfId="1" applyNumberFormat="1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6"/>
  <sheetViews>
    <sheetView workbookViewId="0">
      <selection activeCell="G1" sqref="G1"/>
    </sheetView>
  </sheetViews>
  <sheetFormatPr defaultRowHeight="12.75"/>
  <cols>
    <col min="2" max="2" width="23.140625" customWidth="1"/>
    <col min="3" max="3" width="23.42578125" customWidth="1"/>
  </cols>
  <sheetData>
    <row r="1" spans="1:5" ht="13.5" thickBot="1"/>
    <row r="2" spans="1:5" ht="12.75" customHeight="1">
      <c r="A2" s="74">
        <v>1</v>
      </c>
      <c r="B2" s="86" t="s">
        <v>128</v>
      </c>
      <c r="C2" s="58" t="s">
        <v>81</v>
      </c>
      <c r="D2" s="10" t="s">
        <v>85</v>
      </c>
      <c r="E2" s="10" t="s">
        <v>83</v>
      </c>
    </row>
    <row r="3" spans="1:5" ht="12.75" customHeight="1">
      <c r="A3" s="75"/>
      <c r="B3" s="87"/>
      <c r="C3" s="37" t="s">
        <v>82</v>
      </c>
      <c r="D3" s="8" t="s">
        <v>87</v>
      </c>
      <c r="E3" s="8" t="s">
        <v>86</v>
      </c>
    </row>
    <row r="4" spans="1:5" ht="12.75" customHeight="1">
      <c r="A4" s="75"/>
      <c r="B4" s="87"/>
      <c r="C4" s="20" t="s">
        <v>92</v>
      </c>
      <c r="D4" s="15" t="s">
        <v>86</v>
      </c>
      <c r="E4" s="15" t="s">
        <v>84</v>
      </c>
    </row>
    <row r="5" spans="1:5" ht="12.75" customHeight="1">
      <c r="A5" s="75"/>
      <c r="B5" s="87"/>
      <c r="C5" s="37" t="s">
        <v>91</v>
      </c>
      <c r="D5" s="8" t="s">
        <v>83</v>
      </c>
      <c r="E5" s="8" t="s">
        <v>87</v>
      </c>
    </row>
    <row r="6" spans="1:5" ht="13.5" customHeight="1" thickBot="1">
      <c r="A6" s="76"/>
      <c r="B6" s="88"/>
      <c r="C6" s="22" t="s">
        <v>21</v>
      </c>
      <c r="D6" s="36" t="s">
        <v>84</v>
      </c>
      <c r="E6" s="36" t="s">
        <v>85</v>
      </c>
    </row>
    <row r="7" spans="1:5" ht="12.75" customHeight="1">
      <c r="A7" s="74">
        <v>2</v>
      </c>
      <c r="B7" s="86" t="s">
        <v>146</v>
      </c>
      <c r="C7" s="53" t="s">
        <v>123</v>
      </c>
      <c r="D7" s="27" t="s">
        <v>83</v>
      </c>
      <c r="E7" s="27" t="s">
        <v>85</v>
      </c>
    </row>
    <row r="8" spans="1:5" ht="12.75" customHeight="1">
      <c r="A8" s="75"/>
      <c r="B8" s="87"/>
      <c r="C8" s="20" t="s">
        <v>22</v>
      </c>
      <c r="D8" s="15" t="s">
        <v>84</v>
      </c>
      <c r="E8" s="15" t="s">
        <v>86</v>
      </c>
    </row>
    <row r="9" spans="1:5" ht="12.75" customHeight="1">
      <c r="A9" s="75"/>
      <c r="B9" s="87"/>
      <c r="C9" s="37" t="s">
        <v>124</v>
      </c>
      <c r="D9" s="8" t="s">
        <v>87</v>
      </c>
      <c r="E9" s="8" t="s">
        <v>87</v>
      </c>
    </row>
    <row r="10" spans="1:5" ht="12.75" customHeight="1">
      <c r="A10" s="75"/>
      <c r="B10" s="87"/>
      <c r="C10" s="57" t="s">
        <v>125</v>
      </c>
      <c r="D10" s="15" t="s">
        <v>86</v>
      </c>
      <c r="E10" s="15" t="s">
        <v>83</v>
      </c>
    </row>
    <row r="11" spans="1:5" ht="13.5" customHeight="1" thickBot="1">
      <c r="A11" s="76"/>
      <c r="B11" s="88"/>
      <c r="C11" s="31" t="s">
        <v>25</v>
      </c>
      <c r="D11" s="32" t="s">
        <v>85</v>
      </c>
      <c r="E11" s="32" t="s">
        <v>84</v>
      </c>
    </row>
    <row r="12" spans="1:5" ht="12.75" customHeight="1">
      <c r="A12" s="74">
        <v>3</v>
      </c>
      <c r="B12" s="86" t="s">
        <v>49</v>
      </c>
      <c r="C12" s="16" t="s">
        <v>50</v>
      </c>
      <c r="D12" s="10" t="s">
        <v>83</v>
      </c>
      <c r="E12" s="10" t="s">
        <v>84</v>
      </c>
    </row>
    <row r="13" spans="1:5" ht="12.75" customHeight="1">
      <c r="A13" s="75"/>
      <c r="B13" s="87"/>
      <c r="C13" s="18" t="s">
        <v>51</v>
      </c>
      <c r="D13" s="8" t="s">
        <v>85</v>
      </c>
      <c r="E13" s="8" t="s">
        <v>85</v>
      </c>
    </row>
    <row r="14" spans="1:5" ht="12.75" customHeight="1">
      <c r="A14" s="75"/>
      <c r="B14" s="87"/>
      <c r="C14" s="57" t="s">
        <v>98</v>
      </c>
      <c r="D14" s="15" t="s">
        <v>86</v>
      </c>
      <c r="E14" s="15" t="s">
        <v>87</v>
      </c>
    </row>
    <row r="15" spans="1:5" ht="12.75" customHeight="1">
      <c r="A15" s="75"/>
      <c r="B15" s="87"/>
      <c r="C15" s="37" t="s">
        <v>99</v>
      </c>
      <c r="D15" s="8" t="s">
        <v>84</v>
      </c>
      <c r="E15" s="8" t="s">
        <v>86</v>
      </c>
    </row>
    <row r="16" spans="1:5" ht="13.5" customHeight="1" thickBot="1">
      <c r="A16" s="76"/>
      <c r="B16" s="88"/>
      <c r="C16" s="22" t="s">
        <v>52</v>
      </c>
      <c r="D16" s="36" t="s">
        <v>87</v>
      </c>
      <c r="E16" s="36" t="s">
        <v>83</v>
      </c>
    </row>
    <row r="17" spans="1:5" ht="12.75" customHeight="1">
      <c r="A17" s="89">
        <v>4</v>
      </c>
      <c r="B17" s="83" t="s">
        <v>26</v>
      </c>
      <c r="C17" s="26" t="s">
        <v>27</v>
      </c>
      <c r="D17" s="27" t="s">
        <v>87</v>
      </c>
      <c r="E17" s="27" t="s">
        <v>87</v>
      </c>
    </row>
    <row r="18" spans="1:5" ht="12.75" customHeight="1">
      <c r="A18" s="90"/>
      <c r="B18" s="84"/>
      <c r="C18" s="20" t="s">
        <v>28</v>
      </c>
      <c r="D18" s="15" t="s">
        <v>85</v>
      </c>
      <c r="E18" s="15" t="s">
        <v>86</v>
      </c>
    </row>
    <row r="19" spans="1:5" ht="12.75" customHeight="1">
      <c r="A19" s="90"/>
      <c r="B19" s="84"/>
      <c r="C19" s="18" t="s">
        <v>29</v>
      </c>
      <c r="D19" s="8" t="s">
        <v>86</v>
      </c>
      <c r="E19" s="8" t="s">
        <v>84</v>
      </c>
    </row>
    <row r="20" spans="1:5" ht="15" customHeight="1">
      <c r="A20" s="90"/>
      <c r="B20" s="84"/>
      <c r="C20" s="39" t="s">
        <v>30</v>
      </c>
      <c r="D20" s="15" t="s">
        <v>83</v>
      </c>
      <c r="E20" s="15" t="s">
        <v>83</v>
      </c>
    </row>
    <row r="21" spans="1:5" ht="13.5" customHeight="1" thickBot="1">
      <c r="A21" s="91"/>
      <c r="B21" s="85"/>
      <c r="C21" s="38" t="s">
        <v>126</v>
      </c>
      <c r="D21" s="32" t="s">
        <v>84</v>
      </c>
      <c r="E21" s="32" t="s">
        <v>85</v>
      </c>
    </row>
    <row r="22" spans="1:5" ht="12.75" customHeight="1">
      <c r="A22" s="74">
        <v>5</v>
      </c>
      <c r="B22" s="77" t="s">
        <v>118</v>
      </c>
      <c r="C22" s="16" t="s">
        <v>31</v>
      </c>
      <c r="D22" s="10" t="s">
        <v>87</v>
      </c>
      <c r="E22" s="10" t="s">
        <v>83</v>
      </c>
    </row>
    <row r="23" spans="1:5" ht="12.75" customHeight="1">
      <c r="A23" s="75"/>
      <c r="B23" s="78"/>
      <c r="C23" s="37" t="s">
        <v>116</v>
      </c>
      <c r="D23" s="8" t="s">
        <v>83</v>
      </c>
      <c r="E23" s="8" t="s">
        <v>84</v>
      </c>
    </row>
    <row r="24" spans="1:5" ht="12.75" customHeight="1">
      <c r="A24" s="75"/>
      <c r="B24" s="78"/>
      <c r="C24" s="57" t="s">
        <v>117</v>
      </c>
      <c r="D24" s="15" t="s">
        <v>86</v>
      </c>
      <c r="E24" s="15" t="s">
        <v>87</v>
      </c>
    </row>
    <row r="25" spans="1:5" ht="12.75" customHeight="1">
      <c r="A25" s="75"/>
      <c r="B25" s="78"/>
      <c r="C25" s="18" t="s">
        <v>34</v>
      </c>
      <c r="D25" s="8" t="s">
        <v>85</v>
      </c>
      <c r="E25" s="8" t="s">
        <v>86</v>
      </c>
    </row>
    <row r="26" spans="1:5" ht="13.5" customHeight="1" thickBot="1">
      <c r="A26" s="76"/>
      <c r="B26" s="79"/>
      <c r="C26" s="20" t="s">
        <v>20</v>
      </c>
      <c r="D26" s="15" t="s">
        <v>84</v>
      </c>
      <c r="E26" s="15" t="s">
        <v>85</v>
      </c>
    </row>
    <row r="27" spans="1:5" ht="12.75" customHeight="1">
      <c r="A27" s="74">
        <v>6</v>
      </c>
      <c r="B27" s="77" t="s">
        <v>35</v>
      </c>
      <c r="C27" s="16" t="s">
        <v>36</v>
      </c>
      <c r="D27" s="10" t="s">
        <v>85</v>
      </c>
      <c r="E27" s="10" t="s">
        <v>84</v>
      </c>
    </row>
    <row r="28" spans="1:5" ht="12.75" customHeight="1">
      <c r="A28" s="75"/>
      <c r="B28" s="78"/>
      <c r="C28" s="18" t="s">
        <v>37</v>
      </c>
      <c r="D28" s="8" t="s">
        <v>84</v>
      </c>
      <c r="E28" s="8" t="s">
        <v>83</v>
      </c>
    </row>
    <row r="29" spans="1:5" ht="12.75" customHeight="1">
      <c r="A29" s="75"/>
      <c r="B29" s="78"/>
      <c r="C29" s="20" t="s">
        <v>38</v>
      </c>
      <c r="D29" s="15" t="s">
        <v>83</v>
      </c>
      <c r="E29" s="15" t="s">
        <v>86</v>
      </c>
    </row>
    <row r="30" spans="1:5" ht="12.75" customHeight="1">
      <c r="A30" s="75"/>
      <c r="B30" s="78"/>
      <c r="C30" s="37" t="s">
        <v>100</v>
      </c>
      <c r="D30" s="8" t="s">
        <v>87</v>
      </c>
      <c r="E30" s="8" t="s">
        <v>87</v>
      </c>
    </row>
    <row r="31" spans="1:5" ht="13.5" customHeight="1" thickBot="1">
      <c r="A31" s="76"/>
      <c r="B31" s="79"/>
      <c r="C31" s="22" t="s">
        <v>39</v>
      </c>
      <c r="D31" s="36" t="s">
        <v>86</v>
      </c>
      <c r="E31" s="36" t="s">
        <v>85</v>
      </c>
    </row>
    <row r="32" spans="1:5" ht="12.75" customHeight="1">
      <c r="A32" s="74">
        <v>7</v>
      </c>
      <c r="B32" s="77" t="s">
        <v>129</v>
      </c>
      <c r="C32" s="26" t="s">
        <v>40</v>
      </c>
      <c r="D32" s="27" t="s">
        <v>83</v>
      </c>
      <c r="E32" s="27" t="s">
        <v>87</v>
      </c>
    </row>
    <row r="33" spans="1:5" ht="12.75" customHeight="1">
      <c r="A33" s="75"/>
      <c r="B33" s="78"/>
      <c r="C33" s="20" t="s">
        <v>41</v>
      </c>
      <c r="D33" s="15" t="s">
        <v>87</v>
      </c>
      <c r="E33" s="15" t="s">
        <v>84</v>
      </c>
    </row>
    <row r="34" spans="1:5" ht="12.75" customHeight="1">
      <c r="A34" s="75"/>
      <c r="B34" s="78"/>
      <c r="C34" s="18" t="s">
        <v>42</v>
      </c>
      <c r="D34" s="8" t="s">
        <v>84</v>
      </c>
      <c r="E34" s="8" t="s">
        <v>83</v>
      </c>
    </row>
    <row r="35" spans="1:5" ht="12.75" customHeight="1">
      <c r="A35" s="75"/>
      <c r="B35" s="78"/>
      <c r="C35" s="57" t="s">
        <v>33</v>
      </c>
      <c r="D35" s="15" t="s">
        <v>85</v>
      </c>
      <c r="E35" s="15" t="s">
        <v>86</v>
      </c>
    </row>
    <row r="36" spans="1:5" ht="13.5" customHeight="1" thickBot="1">
      <c r="A36" s="76"/>
      <c r="B36" s="79"/>
      <c r="C36" s="38" t="s">
        <v>32</v>
      </c>
      <c r="D36" s="32" t="s">
        <v>86</v>
      </c>
      <c r="E36" s="32" t="s">
        <v>85</v>
      </c>
    </row>
    <row r="37" spans="1:5" ht="12.75" customHeight="1">
      <c r="A37" s="74">
        <v>8</v>
      </c>
      <c r="B37" s="77" t="s">
        <v>43</v>
      </c>
      <c r="C37" s="16" t="s">
        <v>44</v>
      </c>
      <c r="D37" s="10" t="s">
        <v>85</v>
      </c>
      <c r="E37" s="10" t="s">
        <v>85</v>
      </c>
    </row>
    <row r="38" spans="1:5" ht="12.75" customHeight="1">
      <c r="A38" s="75"/>
      <c r="B38" s="78"/>
      <c r="C38" s="37" t="s">
        <v>101</v>
      </c>
      <c r="D38" s="8" t="s">
        <v>86</v>
      </c>
      <c r="E38" s="8" t="s">
        <v>84</v>
      </c>
    </row>
    <row r="39" spans="1:5" ht="12.75" customHeight="1">
      <c r="A39" s="75"/>
      <c r="B39" s="78"/>
      <c r="C39" s="20" t="s">
        <v>46</v>
      </c>
      <c r="D39" s="15" t="s">
        <v>84</v>
      </c>
      <c r="E39" s="15" t="s">
        <v>87</v>
      </c>
    </row>
    <row r="40" spans="1:5" ht="12.75" customHeight="1">
      <c r="A40" s="75"/>
      <c r="B40" s="78"/>
      <c r="C40" s="18" t="s">
        <v>47</v>
      </c>
      <c r="D40" s="8" t="s">
        <v>87</v>
      </c>
      <c r="E40" s="8" t="s">
        <v>86</v>
      </c>
    </row>
    <row r="41" spans="1:5" ht="13.5" customHeight="1" thickBot="1">
      <c r="A41" s="76"/>
      <c r="B41" s="79"/>
      <c r="C41" s="22" t="s">
        <v>48</v>
      </c>
      <c r="D41" s="36" t="s">
        <v>83</v>
      </c>
      <c r="E41" s="36" t="s">
        <v>83</v>
      </c>
    </row>
    <row r="42" spans="1:5" ht="12.75" customHeight="1">
      <c r="A42" s="74">
        <v>9</v>
      </c>
      <c r="B42" s="83" t="s">
        <v>141</v>
      </c>
      <c r="C42" s="53" t="s">
        <v>142</v>
      </c>
      <c r="D42" s="27" t="s">
        <v>84</v>
      </c>
      <c r="E42" s="27" t="s">
        <v>86</v>
      </c>
    </row>
    <row r="43" spans="1:5" ht="12.75" customHeight="1">
      <c r="A43" s="75"/>
      <c r="B43" s="84"/>
      <c r="C43" s="57" t="s">
        <v>71</v>
      </c>
      <c r="D43" s="15" t="s">
        <v>86</v>
      </c>
      <c r="E43" s="15" t="s">
        <v>83</v>
      </c>
    </row>
    <row r="44" spans="1:5" ht="12.75" customHeight="1">
      <c r="A44" s="75"/>
      <c r="B44" s="84"/>
      <c r="C44" s="37" t="s">
        <v>143</v>
      </c>
      <c r="D44" s="8" t="s">
        <v>85</v>
      </c>
      <c r="E44" s="8" t="s">
        <v>85</v>
      </c>
    </row>
    <row r="45" spans="1:5" ht="12.75" customHeight="1">
      <c r="A45" s="75"/>
      <c r="B45" s="84"/>
      <c r="C45" s="57" t="s">
        <v>144</v>
      </c>
      <c r="D45" s="15" t="s">
        <v>87</v>
      </c>
      <c r="E45" s="15" t="s">
        <v>87</v>
      </c>
    </row>
    <row r="46" spans="1:5" ht="13.5" customHeight="1" thickBot="1">
      <c r="A46" s="76"/>
      <c r="B46" s="85"/>
      <c r="C46" s="38" t="s">
        <v>145</v>
      </c>
      <c r="D46" s="32" t="s">
        <v>83</v>
      </c>
      <c r="E46" s="32" t="s">
        <v>84</v>
      </c>
    </row>
    <row r="47" spans="1:5" ht="13.5" customHeight="1">
      <c r="A47" s="74">
        <v>10</v>
      </c>
      <c r="B47" s="77" t="s">
        <v>60</v>
      </c>
      <c r="C47" s="26" t="s">
        <v>61</v>
      </c>
      <c r="D47" s="27" t="s">
        <v>83</v>
      </c>
      <c r="E47" s="27" t="s">
        <v>83</v>
      </c>
    </row>
    <row r="48" spans="1:5" ht="12.75" customHeight="1">
      <c r="A48" s="75"/>
      <c r="B48" s="78"/>
      <c r="C48" s="57" t="s">
        <v>102</v>
      </c>
      <c r="D48" s="15" t="s">
        <v>86</v>
      </c>
      <c r="E48" s="15" t="s">
        <v>84</v>
      </c>
    </row>
    <row r="49" spans="1:5" ht="12.75" customHeight="1">
      <c r="A49" s="75"/>
      <c r="B49" s="78"/>
      <c r="C49" s="37" t="s">
        <v>89</v>
      </c>
      <c r="D49" s="8" t="s">
        <v>84</v>
      </c>
      <c r="E49" s="8" t="s">
        <v>86</v>
      </c>
    </row>
    <row r="50" spans="1:5" ht="12.75" customHeight="1">
      <c r="A50" s="75"/>
      <c r="B50" s="78"/>
      <c r="C50" s="20" t="s">
        <v>90</v>
      </c>
      <c r="D50" s="15" t="s">
        <v>85</v>
      </c>
      <c r="E50" s="15" t="s">
        <v>85</v>
      </c>
    </row>
    <row r="51" spans="1:5" ht="13.5" customHeight="1" thickBot="1">
      <c r="A51" s="76"/>
      <c r="B51" s="79"/>
      <c r="C51" s="31" t="s">
        <v>18</v>
      </c>
      <c r="D51" s="32" t="s">
        <v>87</v>
      </c>
      <c r="E51" s="32" t="s">
        <v>87</v>
      </c>
    </row>
    <row r="52" spans="1:5" ht="12.75" customHeight="1">
      <c r="A52" s="74">
        <v>11</v>
      </c>
      <c r="B52" s="77" t="s">
        <v>130</v>
      </c>
      <c r="C52" s="16" t="s">
        <v>62</v>
      </c>
      <c r="D52" s="10" t="s">
        <v>84</v>
      </c>
      <c r="E52" s="10" t="s">
        <v>86</v>
      </c>
    </row>
    <row r="53" spans="1:5" ht="12.75" customHeight="1">
      <c r="A53" s="75"/>
      <c r="B53" s="78"/>
      <c r="C53" s="18" t="s">
        <v>63</v>
      </c>
      <c r="D53" s="8" t="s">
        <v>85</v>
      </c>
      <c r="E53" s="8" t="s">
        <v>84</v>
      </c>
    </row>
    <row r="54" spans="1:5" ht="12.75" customHeight="1">
      <c r="A54" s="75"/>
      <c r="B54" s="78"/>
      <c r="C54" s="57" t="s">
        <v>131</v>
      </c>
      <c r="D54" s="15" t="s">
        <v>87</v>
      </c>
      <c r="E54" s="15" t="s">
        <v>83</v>
      </c>
    </row>
    <row r="55" spans="1:5" ht="12.75" customHeight="1">
      <c r="A55" s="75"/>
      <c r="B55" s="78"/>
      <c r="C55" s="37" t="s">
        <v>132</v>
      </c>
      <c r="D55" s="8" t="s">
        <v>83</v>
      </c>
      <c r="E55" s="8" t="s">
        <v>87</v>
      </c>
    </row>
    <row r="56" spans="1:5" ht="13.5" customHeight="1" thickBot="1">
      <c r="A56" s="76"/>
      <c r="B56" s="79"/>
      <c r="C56" s="59" t="s">
        <v>133</v>
      </c>
      <c r="D56" s="36" t="s">
        <v>86</v>
      </c>
      <c r="E56" s="36" t="s">
        <v>85</v>
      </c>
    </row>
    <row r="57" spans="1:5" ht="12.75" customHeight="1">
      <c r="A57" s="74">
        <v>12</v>
      </c>
      <c r="B57" s="77" t="s">
        <v>108</v>
      </c>
      <c r="C57" s="53" t="s">
        <v>109</v>
      </c>
      <c r="D57" s="27" t="s">
        <v>85</v>
      </c>
      <c r="E57" s="27" t="s">
        <v>86</v>
      </c>
    </row>
    <row r="58" spans="1:5" ht="12.75" customHeight="1">
      <c r="A58" s="75"/>
      <c r="B58" s="78"/>
      <c r="C58" s="57" t="s">
        <v>75</v>
      </c>
      <c r="D58" s="15" t="s">
        <v>87</v>
      </c>
      <c r="E58" s="15" t="s">
        <v>83</v>
      </c>
    </row>
    <row r="59" spans="1:5" ht="12.75" customHeight="1">
      <c r="A59" s="75"/>
      <c r="B59" s="78"/>
      <c r="C59" s="37" t="s">
        <v>110</v>
      </c>
      <c r="D59" s="8" t="s">
        <v>86</v>
      </c>
      <c r="E59" s="8" t="s">
        <v>87</v>
      </c>
    </row>
    <row r="60" spans="1:5" ht="12.75" customHeight="1">
      <c r="A60" s="75"/>
      <c r="B60" s="78"/>
      <c r="C60" s="57" t="s">
        <v>111</v>
      </c>
      <c r="D60" s="15" t="s">
        <v>84</v>
      </c>
      <c r="E60" s="15" t="s">
        <v>84</v>
      </c>
    </row>
    <row r="61" spans="1:5" ht="13.5" customHeight="1" thickBot="1">
      <c r="A61" s="76"/>
      <c r="B61" s="79"/>
      <c r="C61" s="38" t="s">
        <v>112</v>
      </c>
      <c r="D61" s="32" t="s">
        <v>83</v>
      </c>
      <c r="E61" s="32" t="s">
        <v>85</v>
      </c>
    </row>
    <row r="62" spans="1:5" ht="12.75" customHeight="1">
      <c r="A62" s="74">
        <v>13</v>
      </c>
      <c r="B62" s="77" t="s">
        <v>64</v>
      </c>
      <c r="C62" s="16" t="s">
        <v>65</v>
      </c>
      <c r="D62" s="10" t="s">
        <v>85</v>
      </c>
      <c r="E62" s="10" t="s">
        <v>83</v>
      </c>
    </row>
    <row r="63" spans="1:5" ht="12.75" customHeight="1">
      <c r="A63" s="75"/>
      <c r="B63" s="78"/>
      <c r="C63" s="18" t="s">
        <v>66</v>
      </c>
      <c r="D63" s="8" t="s">
        <v>83</v>
      </c>
      <c r="E63" s="8" t="s">
        <v>84</v>
      </c>
    </row>
    <row r="64" spans="1:5" ht="12.75" customHeight="1">
      <c r="A64" s="75"/>
      <c r="B64" s="78"/>
      <c r="C64" s="20" t="s">
        <v>67</v>
      </c>
      <c r="D64" s="15" t="s">
        <v>87</v>
      </c>
      <c r="E64" s="15" t="s">
        <v>87</v>
      </c>
    </row>
    <row r="65" spans="1:5" ht="12.75" customHeight="1">
      <c r="A65" s="75"/>
      <c r="B65" s="78"/>
      <c r="C65" s="18" t="s">
        <v>68</v>
      </c>
      <c r="D65" s="8" t="s">
        <v>86</v>
      </c>
      <c r="E65" s="8" t="s">
        <v>86</v>
      </c>
    </row>
    <row r="66" spans="1:5" ht="13.5" customHeight="1" thickBot="1">
      <c r="A66" s="76"/>
      <c r="B66" s="79"/>
      <c r="C66" s="22" t="s">
        <v>69</v>
      </c>
      <c r="D66" s="36" t="s">
        <v>84</v>
      </c>
      <c r="E66" s="36" t="s">
        <v>85</v>
      </c>
    </row>
    <row r="67" spans="1:5" ht="12.75" customHeight="1">
      <c r="A67" s="62">
        <v>14</v>
      </c>
      <c r="B67" s="80" t="s">
        <v>94</v>
      </c>
      <c r="C67" s="53" t="s">
        <v>147</v>
      </c>
      <c r="D67" s="27" t="s">
        <v>86</v>
      </c>
      <c r="E67" s="27" t="s">
        <v>85</v>
      </c>
    </row>
    <row r="68" spans="1:5" ht="12.75" customHeight="1">
      <c r="A68" s="63"/>
      <c r="B68" s="81"/>
      <c r="C68" s="57" t="s">
        <v>19</v>
      </c>
      <c r="D68" s="15" t="s">
        <v>87</v>
      </c>
      <c r="E68" s="15" t="s">
        <v>84</v>
      </c>
    </row>
    <row r="69" spans="1:5" ht="12.75" customHeight="1">
      <c r="A69" s="63"/>
      <c r="B69" s="81"/>
      <c r="C69" s="37" t="s">
        <v>95</v>
      </c>
      <c r="D69" s="8" t="s">
        <v>85</v>
      </c>
      <c r="E69" s="8" t="s">
        <v>86</v>
      </c>
    </row>
    <row r="70" spans="1:5" ht="12.75" customHeight="1">
      <c r="A70" s="63"/>
      <c r="B70" s="81"/>
      <c r="C70" s="57" t="s">
        <v>96</v>
      </c>
      <c r="D70" s="15" t="s">
        <v>83</v>
      </c>
      <c r="E70" s="15" t="s">
        <v>83</v>
      </c>
    </row>
    <row r="71" spans="1:5" ht="13.5" customHeight="1" thickBot="1">
      <c r="A71" s="64"/>
      <c r="B71" s="82"/>
      <c r="C71" s="38" t="s">
        <v>97</v>
      </c>
      <c r="D71" s="32" t="s">
        <v>84</v>
      </c>
      <c r="E71" s="32" t="s">
        <v>87</v>
      </c>
    </row>
    <row r="72" spans="1:5" ht="12.75" customHeight="1">
      <c r="A72" s="74">
        <v>15</v>
      </c>
      <c r="B72" s="77" t="s">
        <v>138</v>
      </c>
      <c r="C72" s="58" t="s">
        <v>59</v>
      </c>
      <c r="D72" s="10" t="s">
        <v>87</v>
      </c>
      <c r="E72" s="10" t="s">
        <v>87</v>
      </c>
    </row>
    <row r="73" spans="1:5" ht="12.75" customHeight="1">
      <c r="A73" s="75"/>
      <c r="B73" s="78"/>
      <c r="C73" s="37" t="s">
        <v>93</v>
      </c>
      <c r="D73" s="8" t="s">
        <v>83</v>
      </c>
      <c r="E73" s="8" t="s">
        <v>86</v>
      </c>
    </row>
    <row r="74" spans="1:5" ht="12.75" customHeight="1">
      <c r="A74" s="75"/>
      <c r="B74" s="78"/>
      <c r="C74" s="57" t="s">
        <v>139</v>
      </c>
      <c r="D74" s="15" t="s">
        <v>85</v>
      </c>
      <c r="E74" s="15" t="s">
        <v>85</v>
      </c>
    </row>
    <row r="75" spans="1:5" ht="12.75" customHeight="1">
      <c r="A75" s="75"/>
      <c r="B75" s="78"/>
      <c r="C75" s="37" t="s">
        <v>58</v>
      </c>
      <c r="D75" s="8" t="s">
        <v>84</v>
      </c>
      <c r="E75" s="8" t="s">
        <v>83</v>
      </c>
    </row>
    <row r="76" spans="1:5" ht="13.5" customHeight="1" thickBot="1">
      <c r="A76" s="76"/>
      <c r="B76" s="79"/>
      <c r="C76" s="59" t="s">
        <v>140</v>
      </c>
      <c r="D76" s="36" t="s">
        <v>86</v>
      </c>
      <c r="E76" s="36" t="s">
        <v>84</v>
      </c>
    </row>
    <row r="77" spans="1:5" ht="12.75" customHeight="1">
      <c r="A77" s="74">
        <v>16</v>
      </c>
      <c r="B77" s="77" t="s">
        <v>127</v>
      </c>
      <c r="C77" s="53" t="s">
        <v>134</v>
      </c>
      <c r="D77" s="27" t="s">
        <v>83</v>
      </c>
      <c r="E77" s="27" t="s">
        <v>83</v>
      </c>
    </row>
    <row r="78" spans="1:5" ht="12.75" customHeight="1">
      <c r="A78" s="75"/>
      <c r="B78" s="78"/>
      <c r="C78" s="57" t="s">
        <v>45</v>
      </c>
      <c r="D78" s="15" t="s">
        <v>85</v>
      </c>
      <c r="E78" s="15" t="s">
        <v>85</v>
      </c>
    </row>
    <row r="79" spans="1:5" ht="12.75" customHeight="1">
      <c r="A79" s="75"/>
      <c r="B79" s="78"/>
      <c r="C79" s="37" t="s">
        <v>135</v>
      </c>
      <c r="D79" s="8" t="s">
        <v>86</v>
      </c>
      <c r="E79" s="8" t="s">
        <v>86</v>
      </c>
    </row>
    <row r="80" spans="1:5" ht="12.75" customHeight="1">
      <c r="A80" s="75"/>
      <c r="B80" s="78"/>
      <c r="C80" s="57" t="s">
        <v>136</v>
      </c>
      <c r="D80" s="15" t="s">
        <v>87</v>
      </c>
      <c r="E80" s="15" t="s">
        <v>84</v>
      </c>
    </row>
    <row r="81" spans="1:5" ht="13.5" customHeight="1" thickBot="1">
      <c r="A81" s="76"/>
      <c r="B81" s="79"/>
      <c r="C81" s="38" t="s">
        <v>137</v>
      </c>
      <c r="D81" s="32" t="s">
        <v>84</v>
      </c>
      <c r="E81" s="32" t="s">
        <v>87</v>
      </c>
    </row>
    <row r="82" spans="1:5" ht="12.75" customHeight="1">
      <c r="A82" s="62">
        <v>17</v>
      </c>
      <c r="B82" s="71" t="s">
        <v>103</v>
      </c>
      <c r="C82" s="58" t="s">
        <v>104</v>
      </c>
      <c r="D82" s="10" t="s">
        <v>85</v>
      </c>
      <c r="E82" s="10" t="s">
        <v>87</v>
      </c>
    </row>
    <row r="83" spans="1:5" ht="12.75" customHeight="1">
      <c r="A83" s="63"/>
      <c r="B83" s="72"/>
      <c r="C83" s="18" t="s">
        <v>70</v>
      </c>
      <c r="D83" s="8" t="s">
        <v>87</v>
      </c>
      <c r="E83" s="8" t="s">
        <v>86</v>
      </c>
    </row>
    <row r="84" spans="1:5" ht="12.75" customHeight="1">
      <c r="A84" s="63"/>
      <c r="B84" s="72"/>
      <c r="C84" s="57" t="s">
        <v>105</v>
      </c>
      <c r="D84" s="15" t="s">
        <v>83</v>
      </c>
      <c r="E84" s="15" t="s">
        <v>84</v>
      </c>
    </row>
    <row r="85" spans="1:5" ht="12.75" customHeight="1">
      <c r="A85" s="63"/>
      <c r="B85" s="72"/>
      <c r="C85" s="37" t="s">
        <v>106</v>
      </c>
      <c r="D85" s="8" t="s">
        <v>86</v>
      </c>
      <c r="E85" s="8" t="s">
        <v>85</v>
      </c>
    </row>
    <row r="86" spans="1:5" ht="13.5" customHeight="1" thickBot="1">
      <c r="A86" s="64"/>
      <c r="B86" s="73"/>
      <c r="C86" s="59" t="s">
        <v>107</v>
      </c>
      <c r="D86" s="36" t="s">
        <v>84</v>
      </c>
      <c r="E86" s="36" t="s">
        <v>83</v>
      </c>
    </row>
    <row r="87" spans="1:5" ht="12.75" customHeight="1">
      <c r="A87" s="62">
        <v>18</v>
      </c>
      <c r="B87" s="71" t="s">
        <v>53</v>
      </c>
      <c r="C87" s="26" t="s">
        <v>54</v>
      </c>
      <c r="D87" s="27" t="s">
        <v>86</v>
      </c>
      <c r="E87" s="27" t="s">
        <v>86</v>
      </c>
    </row>
    <row r="88" spans="1:5" ht="12.75" customHeight="1">
      <c r="A88" s="63"/>
      <c r="B88" s="72"/>
      <c r="C88" s="20" t="s">
        <v>55</v>
      </c>
      <c r="D88" s="15" t="s">
        <v>87</v>
      </c>
      <c r="E88" s="15" t="s">
        <v>84</v>
      </c>
    </row>
    <row r="89" spans="1:5" ht="12.75" customHeight="1">
      <c r="A89" s="63"/>
      <c r="B89" s="72"/>
      <c r="C89" s="18" t="s">
        <v>56</v>
      </c>
      <c r="D89" s="8" t="s">
        <v>83</v>
      </c>
      <c r="E89" s="8" t="s">
        <v>83</v>
      </c>
    </row>
    <row r="90" spans="1:5" ht="12.75" customHeight="1">
      <c r="A90" s="63"/>
      <c r="B90" s="72"/>
      <c r="C90" s="20" t="s">
        <v>57</v>
      </c>
      <c r="D90" s="15" t="s">
        <v>84</v>
      </c>
      <c r="E90" s="15" t="s">
        <v>87</v>
      </c>
    </row>
    <row r="91" spans="1:5" ht="13.5" customHeight="1" thickBot="1">
      <c r="A91" s="64"/>
      <c r="B91" s="73"/>
      <c r="C91" s="38" t="s">
        <v>88</v>
      </c>
      <c r="D91" s="32" t="s">
        <v>85</v>
      </c>
      <c r="E91" s="32" t="s">
        <v>85</v>
      </c>
    </row>
    <row r="92" spans="1:5" ht="12.75" customHeight="1">
      <c r="A92" s="62">
        <v>19</v>
      </c>
      <c r="B92" s="65" t="s">
        <v>72</v>
      </c>
      <c r="C92" s="16" t="s">
        <v>73</v>
      </c>
      <c r="D92" s="10" t="s">
        <v>86</v>
      </c>
      <c r="E92" s="10" t="s">
        <v>86</v>
      </c>
    </row>
    <row r="93" spans="1:5" ht="12.75" customHeight="1">
      <c r="A93" s="63"/>
      <c r="B93" s="66"/>
      <c r="C93" s="37" t="s">
        <v>113</v>
      </c>
      <c r="D93" s="8" t="s">
        <v>83</v>
      </c>
      <c r="E93" s="8" t="s">
        <v>87</v>
      </c>
    </row>
    <row r="94" spans="1:5" ht="12.75" customHeight="1">
      <c r="A94" s="63"/>
      <c r="B94" s="66"/>
      <c r="C94" s="20" t="s">
        <v>74</v>
      </c>
      <c r="D94" s="15" t="s">
        <v>85</v>
      </c>
      <c r="E94" s="15" t="s">
        <v>85</v>
      </c>
    </row>
    <row r="95" spans="1:5" ht="12.75" customHeight="1">
      <c r="A95" s="63"/>
      <c r="B95" s="66"/>
      <c r="C95" s="37" t="s">
        <v>114</v>
      </c>
      <c r="D95" s="8" t="s">
        <v>87</v>
      </c>
      <c r="E95" s="8" t="s">
        <v>84</v>
      </c>
    </row>
    <row r="96" spans="1:5" ht="13.5" customHeight="1" thickBot="1">
      <c r="A96" s="64"/>
      <c r="B96" s="67"/>
      <c r="C96" s="59" t="s">
        <v>115</v>
      </c>
      <c r="D96" s="36" t="s">
        <v>84</v>
      </c>
      <c r="E96" s="36" t="s">
        <v>83</v>
      </c>
    </row>
    <row r="97" spans="1:5" ht="12.75" customHeight="1">
      <c r="A97" s="62">
        <v>20</v>
      </c>
      <c r="B97" s="68" t="s">
        <v>76</v>
      </c>
      <c r="C97" s="26" t="s">
        <v>77</v>
      </c>
      <c r="D97" s="27" t="s">
        <v>83</v>
      </c>
      <c r="E97" s="27" t="s">
        <v>85</v>
      </c>
    </row>
    <row r="98" spans="1:5" ht="12.75" customHeight="1">
      <c r="A98" s="63"/>
      <c r="B98" s="69"/>
      <c r="C98" s="18" t="s">
        <v>78</v>
      </c>
      <c r="D98" s="15" t="s">
        <v>87</v>
      </c>
      <c r="E98" s="15" t="s">
        <v>84</v>
      </c>
    </row>
    <row r="99" spans="1:5" ht="12.75" customHeight="1">
      <c r="A99" s="63"/>
      <c r="B99" s="69"/>
      <c r="C99" s="37" t="s">
        <v>148</v>
      </c>
      <c r="D99" s="8" t="s">
        <v>84</v>
      </c>
      <c r="E99" s="8" t="s">
        <v>87</v>
      </c>
    </row>
    <row r="100" spans="1:5" ht="12.75" customHeight="1">
      <c r="A100" s="63"/>
      <c r="B100" s="69"/>
      <c r="C100" s="20" t="s">
        <v>79</v>
      </c>
      <c r="D100" s="15" t="s">
        <v>85</v>
      </c>
      <c r="E100" s="15" t="s">
        <v>86</v>
      </c>
    </row>
    <row r="101" spans="1:5" ht="13.5" customHeight="1" thickBot="1">
      <c r="A101" s="64"/>
      <c r="B101" s="70"/>
      <c r="C101" s="31" t="s">
        <v>80</v>
      </c>
      <c r="D101" s="32" t="s">
        <v>86</v>
      </c>
      <c r="E101" s="32" t="s">
        <v>83</v>
      </c>
    </row>
    <row r="102" spans="1:5" ht="12.75" customHeight="1">
      <c r="A102" s="62">
        <v>21</v>
      </c>
      <c r="B102" s="65" t="s">
        <v>119</v>
      </c>
      <c r="C102" s="53" t="s">
        <v>23</v>
      </c>
      <c r="D102" s="27" t="s">
        <v>86</v>
      </c>
      <c r="E102" s="27" t="s">
        <v>86</v>
      </c>
    </row>
    <row r="103" spans="1:5" ht="12.75" customHeight="1">
      <c r="A103" s="63"/>
      <c r="B103" s="66"/>
      <c r="C103" s="57" t="s">
        <v>24</v>
      </c>
      <c r="D103" s="15" t="s">
        <v>83</v>
      </c>
      <c r="E103" s="15" t="s">
        <v>85</v>
      </c>
    </row>
    <row r="104" spans="1:5" ht="15.75" customHeight="1">
      <c r="A104" s="63"/>
      <c r="B104" s="66"/>
      <c r="C104" s="60" t="s">
        <v>120</v>
      </c>
      <c r="D104" s="8" t="s">
        <v>87</v>
      </c>
      <c r="E104" s="8" t="s">
        <v>87</v>
      </c>
    </row>
    <row r="105" spans="1:5" ht="12.75" customHeight="1">
      <c r="A105" s="63"/>
      <c r="B105" s="66"/>
      <c r="C105" s="57" t="s">
        <v>121</v>
      </c>
      <c r="D105" s="15" t="s">
        <v>85</v>
      </c>
      <c r="E105" s="15" t="s">
        <v>83</v>
      </c>
    </row>
    <row r="106" spans="1:5" ht="13.5" customHeight="1" thickBot="1">
      <c r="A106" s="64"/>
      <c r="B106" s="67"/>
      <c r="C106" s="38" t="s">
        <v>122</v>
      </c>
      <c r="D106" s="32" t="s">
        <v>84</v>
      </c>
      <c r="E106" s="32" t="s">
        <v>84</v>
      </c>
    </row>
  </sheetData>
  <mergeCells count="42">
    <mergeCell ref="A2:A6"/>
    <mergeCell ref="B2:B6"/>
    <mergeCell ref="A7:A11"/>
    <mergeCell ref="B7:B11"/>
    <mergeCell ref="A27:A31"/>
    <mergeCell ref="B27:B31"/>
    <mergeCell ref="A12:A16"/>
    <mergeCell ref="B12:B16"/>
    <mergeCell ref="A17:A21"/>
    <mergeCell ref="B17:B21"/>
    <mergeCell ref="A22:A26"/>
    <mergeCell ref="B22:B26"/>
    <mergeCell ref="A42:A46"/>
    <mergeCell ref="B42:B46"/>
    <mergeCell ref="A47:A51"/>
    <mergeCell ref="B47:B51"/>
    <mergeCell ref="A32:A36"/>
    <mergeCell ref="B32:B36"/>
    <mergeCell ref="A37:A41"/>
    <mergeCell ref="B37:B41"/>
    <mergeCell ref="A62:A66"/>
    <mergeCell ref="B62:B66"/>
    <mergeCell ref="A67:A71"/>
    <mergeCell ref="B67:B71"/>
    <mergeCell ref="A52:A56"/>
    <mergeCell ref="B52:B56"/>
    <mergeCell ref="A57:A61"/>
    <mergeCell ref="B57:B61"/>
    <mergeCell ref="A82:A86"/>
    <mergeCell ref="B82:B86"/>
    <mergeCell ref="A87:A91"/>
    <mergeCell ref="B87:B91"/>
    <mergeCell ref="A72:A76"/>
    <mergeCell ref="B72:B76"/>
    <mergeCell ref="A77:A81"/>
    <mergeCell ref="B77:B81"/>
    <mergeCell ref="A102:A106"/>
    <mergeCell ref="B102:B106"/>
    <mergeCell ref="A92:A96"/>
    <mergeCell ref="B92:B96"/>
    <mergeCell ref="A97:A101"/>
    <mergeCell ref="B97:B101"/>
  </mergeCells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16"/>
  <sheetViews>
    <sheetView tabSelected="1" topLeftCell="A3" zoomScale="85" zoomScaleNormal="85" zoomScaleSheetLayoutView="85" workbookViewId="0">
      <selection activeCell="A3" sqref="A3:R3"/>
    </sheetView>
  </sheetViews>
  <sheetFormatPr defaultRowHeight="12.75"/>
  <cols>
    <col min="1" max="1" width="3.7109375" customWidth="1"/>
    <col min="2" max="2" width="26.42578125" customWidth="1"/>
    <col min="3" max="3" width="26.28515625" customWidth="1"/>
    <col min="4" max="4" width="4.42578125" customWidth="1"/>
    <col min="5" max="5" width="4.85546875" customWidth="1"/>
    <col min="6" max="6" width="8.28515625" style="2" customWidth="1"/>
    <col min="7" max="7" width="6.5703125" style="2" customWidth="1"/>
    <col min="8" max="8" width="17.85546875" bestFit="1" customWidth="1"/>
    <col min="9" max="9" width="4.28515625" style="3" customWidth="1" collapsed="1"/>
    <col min="10" max="10" width="4.85546875" customWidth="1"/>
    <col min="11" max="11" width="13.85546875" bestFit="1" customWidth="1"/>
    <col min="12" max="12" width="10.42578125" customWidth="1"/>
    <col min="13" max="13" width="7.7109375" customWidth="1"/>
    <col min="14" max="14" width="9.5703125" style="7" customWidth="1"/>
    <col min="15" max="15" width="10.28515625" customWidth="1"/>
    <col min="16" max="16" width="15.42578125" style="7" bestFit="1" customWidth="1"/>
    <col min="17" max="17" width="8.28515625" customWidth="1"/>
    <col min="18" max="18" width="9.85546875" customWidth="1"/>
  </cols>
  <sheetData>
    <row r="1" spans="1:18" ht="15.75">
      <c r="A1" s="132" t="s">
        <v>16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6.5" customHeight="1">
      <c r="A2" s="132" t="s">
        <v>151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 ht="16.5" customHeight="1">
      <c r="A3" s="132" t="s">
        <v>17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</row>
    <row r="4" spans="1:18" ht="16.5" customHeight="1" thickBot="1">
      <c r="A4" s="133" t="s">
        <v>150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</row>
    <row r="5" spans="1:18" ht="24.75" customHeight="1" thickBot="1">
      <c r="A5" s="129" t="s">
        <v>12</v>
      </c>
      <c r="B5" s="129" t="s">
        <v>0</v>
      </c>
      <c r="C5" s="129" t="s">
        <v>1</v>
      </c>
      <c r="D5" s="145" t="s">
        <v>2</v>
      </c>
      <c r="E5" s="146"/>
      <c r="F5" s="146"/>
      <c r="G5" s="147"/>
      <c r="H5" s="129" t="s">
        <v>11</v>
      </c>
      <c r="I5" s="145" t="s">
        <v>3</v>
      </c>
      <c r="J5" s="146"/>
      <c r="K5" s="146"/>
      <c r="L5" s="147"/>
      <c r="M5" s="129" t="s">
        <v>4</v>
      </c>
      <c r="N5" s="134" t="s">
        <v>14</v>
      </c>
      <c r="O5" s="129" t="s">
        <v>10</v>
      </c>
      <c r="P5" s="134" t="s">
        <v>5</v>
      </c>
      <c r="Q5" s="129" t="s">
        <v>13</v>
      </c>
      <c r="R5" s="129" t="s">
        <v>6</v>
      </c>
    </row>
    <row r="6" spans="1:18" ht="20.25" customHeight="1" thickBot="1">
      <c r="A6" s="131"/>
      <c r="B6" s="131"/>
      <c r="C6" s="131"/>
      <c r="D6" s="4" t="s">
        <v>7</v>
      </c>
      <c r="E6" s="4" t="s">
        <v>15</v>
      </c>
      <c r="F6" s="5" t="s">
        <v>8</v>
      </c>
      <c r="G6" s="6" t="s">
        <v>9</v>
      </c>
      <c r="H6" s="131"/>
      <c r="I6" s="4" t="s">
        <v>7</v>
      </c>
      <c r="J6" s="4" t="s">
        <v>15</v>
      </c>
      <c r="K6" s="4" t="s">
        <v>8</v>
      </c>
      <c r="L6" s="4" t="s">
        <v>9</v>
      </c>
      <c r="M6" s="131"/>
      <c r="N6" s="135"/>
      <c r="O6" s="131"/>
      <c r="P6" s="136"/>
      <c r="Q6" s="130"/>
      <c r="R6" s="130"/>
    </row>
    <row r="7" spans="1:18">
      <c r="A7" s="151">
        <v>1</v>
      </c>
      <c r="B7" s="140" t="s">
        <v>152</v>
      </c>
      <c r="C7" s="58" t="s">
        <v>81</v>
      </c>
      <c r="D7" s="10" t="s">
        <v>85</v>
      </c>
      <c r="E7" s="9">
        <v>14</v>
      </c>
      <c r="F7" s="11">
        <v>4170</v>
      </c>
      <c r="G7" s="17">
        <v>1</v>
      </c>
      <c r="H7" s="143">
        <f>G7+G8+G9+G10+G11</f>
        <v>23</v>
      </c>
      <c r="I7" s="10" t="s">
        <v>83</v>
      </c>
      <c r="J7" s="9"/>
      <c r="K7" s="11"/>
      <c r="L7" s="9"/>
      <c r="M7" s="9">
        <f>L7+G7</f>
        <v>1</v>
      </c>
      <c r="N7" s="11">
        <f>F7+K7</f>
        <v>4170</v>
      </c>
      <c r="O7" s="17"/>
      <c r="P7" s="96">
        <f>N7+N8+N9+N10+N11</f>
        <v>12690</v>
      </c>
      <c r="Q7" s="99">
        <f>M7+M8+M9+M10+M11</f>
        <v>23</v>
      </c>
      <c r="R7" s="127"/>
    </row>
    <row r="8" spans="1:18">
      <c r="A8" s="152"/>
      <c r="B8" s="141"/>
      <c r="C8" s="37" t="s">
        <v>82</v>
      </c>
      <c r="D8" s="8" t="s">
        <v>87</v>
      </c>
      <c r="E8" s="1">
        <v>17</v>
      </c>
      <c r="F8" s="12">
        <v>1820</v>
      </c>
      <c r="G8" s="19">
        <v>6</v>
      </c>
      <c r="H8" s="107"/>
      <c r="I8" s="8" t="s">
        <v>86</v>
      </c>
      <c r="J8" s="1"/>
      <c r="K8" s="12"/>
      <c r="L8" s="1"/>
      <c r="M8" s="1">
        <f t="shared" ref="M8:M65" si="0">L8+G8</f>
        <v>6</v>
      </c>
      <c r="N8" s="12">
        <f t="shared" ref="N8:N65" si="1">F8+K8</f>
        <v>1820</v>
      </c>
      <c r="O8" s="19"/>
      <c r="P8" s="97"/>
      <c r="Q8" s="100"/>
      <c r="R8" s="128"/>
    </row>
    <row r="9" spans="1:18">
      <c r="A9" s="152"/>
      <c r="B9" s="141"/>
      <c r="C9" s="20" t="s">
        <v>92</v>
      </c>
      <c r="D9" s="15" t="s">
        <v>86</v>
      </c>
      <c r="E9" s="13">
        <v>1</v>
      </c>
      <c r="F9" s="14">
        <v>2100</v>
      </c>
      <c r="G9" s="21">
        <v>5</v>
      </c>
      <c r="H9" s="107"/>
      <c r="I9" s="15" t="s">
        <v>84</v>
      </c>
      <c r="J9" s="13"/>
      <c r="K9" s="14"/>
      <c r="L9" s="13"/>
      <c r="M9" s="13">
        <f t="shared" si="0"/>
        <v>5</v>
      </c>
      <c r="N9" s="14">
        <f t="shared" si="1"/>
        <v>2100</v>
      </c>
      <c r="O9" s="21"/>
      <c r="P9" s="97"/>
      <c r="Q9" s="100"/>
      <c r="R9" s="128"/>
    </row>
    <row r="10" spans="1:18">
      <c r="A10" s="152"/>
      <c r="B10" s="141"/>
      <c r="C10" s="37" t="s">
        <v>91</v>
      </c>
      <c r="D10" s="8" t="s">
        <v>83</v>
      </c>
      <c r="E10" s="1">
        <v>10</v>
      </c>
      <c r="F10" s="12">
        <v>2310</v>
      </c>
      <c r="G10" s="19">
        <v>4</v>
      </c>
      <c r="H10" s="107"/>
      <c r="I10" s="8" t="s">
        <v>87</v>
      </c>
      <c r="J10" s="1"/>
      <c r="K10" s="12"/>
      <c r="L10" s="1"/>
      <c r="M10" s="1">
        <f t="shared" si="0"/>
        <v>4</v>
      </c>
      <c r="N10" s="12">
        <f t="shared" si="1"/>
        <v>2310</v>
      </c>
      <c r="O10" s="19"/>
      <c r="P10" s="97"/>
      <c r="Q10" s="100"/>
      <c r="R10" s="128"/>
    </row>
    <row r="11" spans="1:18" ht="13.5" thickBot="1">
      <c r="A11" s="153"/>
      <c r="B11" s="142"/>
      <c r="C11" s="22" t="s">
        <v>21</v>
      </c>
      <c r="D11" s="36" t="s">
        <v>84</v>
      </c>
      <c r="E11" s="23">
        <v>7</v>
      </c>
      <c r="F11" s="24">
        <v>2290</v>
      </c>
      <c r="G11" s="25">
        <v>7</v>
      </c>
      <c r="H11" s="144"/>
      <c r="I11" s="36" t="s">
        <v>85</v>
      </c>
      <c r="J11" s="23"/>
      <c r="K11" s="24"/>
      <c r="L11" s="23"/>
      <c r="M11" s="23">
        <f t="shared" si="0"/>
        <v>7</v>
      </c>
      <c r="N11" s="24">
        <f t="shared" si="1"/>
        <v>2290</v>
      </c>
      <c r="O11" s="25"/>
      <c r="P11" s="97"/>
      <c r="Q11" s="100"/>
      <c r="R11" s="128"/>
    </row>
    <row r="12" spans="1:18" ht="12.75" customHeight="1">
      <c r="A12" s="74">
        <v>2</v>
      </c>
      <c r="B12" s="140" t="s">
        <v>153</v>
      </c>
      <c r="C12" s="53" t="s">
        <v>123</v>
      </c>
      <c r="D12" s="27" t="s">
        <v>83</v>
      </c>
      <c r="E12" s="28">
        <v>14</v>
      </c>
      <c r="F12" s="29">
        <v>730</v>
      </c>
      <c r="G12" s="30">
        <v>11</v>
      </c>
      <c r="H12" s="143">
        <f>G12+G13+G14+G15+G16</f>
        <v>40</v>
      </c>
      <c r="I12" s="27" t="s">
        <v>85</v>
      </c>
      <c r="J12" s="28"/>
      <c r="K12" s="29"/>
      <c r="L12" s="28"/>
      <c r="M12" s="28">
        <f t="shared" si="0"/>
        <v>11</v>
      </c>
      <c r="N12" s="29">
        <f t="shared" si="1"/>
        <v>730</v>
      </c>
      <c r="O12" s="30"/>
      <c r="P12" s="96">
        <f>N12+N13+N14+N15+N16</f>
        <v>5900</v>
      </c>
      <c r="Q12" s="99">
        <f>M12+M13+M14+M15+M16</f>
        <v>40</v>
      </c>
      <c r="R12" s="127"/>
    </row>
    <row r="13" spans="1:18" ht="12.75" customHeight="1">
      <c r="A13" s="75"/>
      <c r="B13" s="141"/>
      <c r="C13" s="20" t="s">
        <v>22</v>
      </c>
      <c r="D13" s="15" t="s">
        <v>84</v>
      </c>
      <c r="E13" s="13">
        <v>13</v>
      </c>
      <c r="F13" s="14">
        <v>1160</v>
      </c>
      <c r="G13" s="21">
        <v>8.5</v>
      </c>
      <c r="H13" s="107"/>
      <c r="I13" s="15" t="s">
        <v>86</v>
      </c>
      <c r="J13" s="13"/>
      <c r="K13" s="14"/>
      <c r="L13" s="13"/>
      <c r="M13" s="13">
        <f t="shared" si="0"/>
        <v>8.5</v>
      </c>
      <c r="N13" s="14">
        <f t="shared" si="1"/>
        <v>1160</v>
      </c>
      <c r="O13" s="21"/>
      <c r="P13" s="97"/>
      <c r="Q13" s="100"/>
      <c r="R13" s="128"/>
    </row>
    <row r="14" spans="1:18" ht="12.75" customHeight="1">
      <c r="A14" s="75"/>
      <c r="B14" s="141"/>
      <c r="C14" s="37" t="s">
        <v>124</v>
      </c>
      <c r="D14" s="8" t="s">
        <v>87</v>
      </c>
      <c r="E14" s="1">
        <v>16</v>
      </c>
      <c r="F14" s="12">
        <v>2170</v>
      </c>
      <c r="G14" s="19">
        <v>5</v>
      </c>
      <c r="H14" s="107"/>
      <c r="I14" s="8" t="s">
        <v>87</v>
      </c>
      <c r="J14" s="1"/>
      <c r="K14" s="12"/>
      <c r="L14" s="1"/>
      <c r="M14" s="1">
        <f t="shared" si="0"/>
        <v>5</v>
      </c>
      <c r="N14" s="12">
        <f t="shared" si="1"/>
        <v>2170</v>
      </c>
      <c r="O14" s="19"/>
      <c r="P14" s="97"/>
      <c r="Q14" s="100"/>
      <c r="R14" s="128"/>
    </row>
    <row r="15" spans="1:18" ht="12.75" customHeight="1">
      <c r="A15" s="75"/>
      <c r="B15" s="141"/>
      <c r="C15" s="57" t="s">
        <v>125</v>
      </c>
      <c r="D15" s="15" t="s">
        <v>86</v>
      </c>
      <c r="E15" s="13">
        <v>16</v>
      </c>
      <c r="F15" s="14">
        <v>970</v>
      </c>
      <c r="G15" s="21">
        <v>6.5</v>
      </c>
      <c r="H15" s="107"/>
      <c r="I15" s="15" t="s">
        <v>83</v>
      </c>
      <c r="J15" s="13"/>
      <c r="K15" s="14"/>
      <c r="L15" s="13"/>
      <c r="M15" s="13">
        <f t="shared" si="0"/>
        <v>6.5</v>
      </c>
      <c r="N15" s="14">
        <f t="shared" si="1"/>
        <v>970</v>
      </c>
      <c r="O15" s="21"/>
      <c r="P15" s="97"/>
      <c r="Q15" s="100"/>
      <c r="R15" s="128"/>
    </row>
    <row r="16" spans="1:18" ht="13.5" customHeight="1" thickBot="1">
      <c r="A16" s="76"/>
      <c r="B16" s="142"/>
      <c r="C16" s="31" t="s">
        <v>25</v>
      </c>
      <c r="D16" s="32" t="s">
        <v>85</v>
      </c>
      <c r="E16" s="33">
        <v>4</v>
      </c>
      <c r="F16" s="34">
        <v>870</v>
      </c>
      <c r="G16" s="35">
        <v>9</v>
      </c>
      <c r="H16" s="144"/>
      <c r="I16" s="32" t="s">
        <v>84</v>
      </c>
      <c r="J16" s="33"/>
      <c r="K16" s="34"/>
      <c r="L16" s="33"/>
      <c r="M16" s="33">
        <f t="shared" si="0"/>
        <v>9</v>
      </c>
      <c r="N16" s="34">
        <f t="shared" si="1"/>
        <v>870</v>
      </c>
      <c r="O16" s="35"/>
      <c r="P16" s="97"/>
      <c r="Q16" s="100"/>
      <c r="R16" s="128"/>
    </row>
    <row r="17" spans="1:18" ht="13.5" customHeight="1">
      <c r="A17" s="74">
        <v>3</v>
      </c>
      <c r="B17" s="140" t="s">
        <v>154</v>
      </c>
      <c r="C17" s="16" t="s">
        <v>50</v>
      </c>
      <c r="D17" s="10" t="s">
        <v>83</v>
      </c>
      <c r="E17" s="9">
        <v>15</v>
      </c>
      <c r="F17" s="11">
        <v>3420</v>
      </c>
      <c r="G17" s="9">
        <v>2</v>
      </c>
      <c r="H17" s="93">
        <f>G17+G18+G19+G20+G21</f>
        <v>17</v>
      </c>
      <c r="I17" s="10" t="s">
        <v>84</v>
      </c>
      <c r="J17" s="9"/>
      <c r="K17" s="11"/>
      <c r="L17" s="9"/>
      <c r="M17" s="9">
        <f t="shared" si="0"/>
        <v>2</v>
      </c>
      <c r="N17" s="11">
        <f t="shared" si="1"/>
        <v>3420</v>
      </c>
      <c r="O17" s="17"/>
      <c r="P17" s="96">
        <f>N17+N18+N19+N20+N21</f>
        <v>13780</v>
      </c>
      <c r="Q17" s="99">
        <f>M17+M18+M19+M20+M21</f>
        <v>17</v>
      </c>
      <c r="R17" s="127"/>
    </row>
    <row r="18" spans="1:18" ht="12.75" customHeight="1">
      <c r="A18" s="75"/>
      <c r="B18" s="141"/>
      <c r="C18" s="18" t="s">
        <v>51</v>
      </c>
      <c r="D18" s="8" t="s">
        <v>85</v>
      </c>
      <c r="E18" s="1">
        <v>19</v>
      </c>
      <c r="F18" s="12">
        <v>1890</v>
      </c>
      <c r="G18" s="1">
        <v>5</v>
      </c>
      <c r="H18" s="94"/>
      <c r="I18" s="8" t="s">
        <v>85</v>
      </c>
      <c r="J18" s="1"/>
      <c r="K18" s="12"/>
      <c r="L18" s="1"/>
      <c r="M18" s="1">
        <f t="shared" si="0"/>
        <v>5</v>
      </c>
      <c r="N18" s="12">
        <f t="shared" si="1"/>
        <v>1890</v>
      </c>
      <c r="O18" s="19"/>
      <c r="P18" s="97"/>
      <c r="Q18" s="100"/>
      <c r="R18" s="128"/>
    </row>
    <row r="19" spans="1:18" ht="12.75" customHeight="1">
      <c r="A19" s="75"/>
      <c r="B19" s="141"/>
      <c r="C19" s="57" t="s">
        <v>98</v>
      </c>
      <c r="D19" s="15" t="s">
        <v>86</v>
      </c>
      <c r="E19" s="13">
        <v>3</v>
      </c>
      <c r="F19" s="50">
        <v>3600</v>
      </c>
      <c r="G19" s="13">
        <v>3</v>
      </c>
      <c r="H19" s="94"/>
      <c r="I19" s="15" t="s">
        <v>87</v>
      </c>
      <c r="J19" s="13"/>
      <c r="K19" s="14"/>
      <c r="L19" s="13"/>
      <c r="M19" s="13">
        <f t="shared" si="0"/>
        <v>3</v>
      </c>
      <c r="N19" s="14">
        <f t="shared" si="1"/>
        <v>3600</v>
      </c>
      <c r="O19" s="21"/>
      <c r="P19" s="97"/>
      <c r="Q19" s="100"/>
      <c r="R19" s="128"/>
    </row>
    <row r="20" spans="1:18" ht="12.75" customHeight="1">
      <c r="A20" s="75"/>
      <c r="B20" s="141"/>
      <c r="C20" s="37" t="s">
        <v>99</v>
      </c>
      <c r="D20" s="8" t="s">
        <v>84</v>
      </c>
      <c r="E20" s="1">
        <v>20</v>
      </c>
      <c r="F20" s="12">
        <v>2460</v>
      </c>
      <c r="G20" s="1">
        <v>3</v>
      </c>
      <c r="H20" s="94"/>
      <c r="I20" s="8" t="s">
        <v>86</v>
      </c>
      <c r="J20" s="1"/>
      <c r="K20" s="12"/>
      <c r="L20" s="1"/>
      <c r="M20" s="1">
        <f t="shared" si="0"/>
        <v>3</v>
      </c>
      <c r="N20" s="12">
        <f t="shared" si="1"/>
        <v>2460</v>
      </c>
      <c r="O20" s="19"/>
      <c r="P20" s="97"/>
      <c r="Q20" s="100"/>
      <c r="R20" s="128"/>
    </row>
    <row r="21" spans="1:18" ht="13.5" customHeight="1" thickBot="1">
      <c r="A21" s="76"/>
      <c r="B21" s="142"/>
      <c r="C21" s="22" t="s">
        <v>52</v>
      </c>
      <c r="D21" s="36" t="s">
        <v>87</v>
      </c>
      <c r="E21" s="23">
        <v>15</v>
      </c>
      <c r="F21" s="24">
        <v>2410</v>
      </c>
      <c r="G21" s="23">
        <v>4</v>
      </c>
      <c r="H21" s="95"/>
      <c r="I21" s="36" t="s">
        <v>83</v>
      </c>
      <c r="J21" s="23"/>
      <c r="K21" s="24"/>
      <c r="L21" s="23"/>
      <c r="M21" s="23">
        <f t="shared" si="0"/>
        <v>4</v>
      </c>
      <c r="N21" s="24">
        <f t="shared" si="1"/>
        <v>2410</v>
      </c>
      <c r="O21" s="25"/>
      <c r="P21" s="97"/>
      <c r="Q21" s="100"/>
      <c r="R21" s="128"/>
    </row>
    <row r="22" spans="1:18" ht="12.75" customHeight="1">
      <c r="A22" s="89">
        <v>4</v>
      </c>
      <c r="B22" s="137" t="s">
        <v>155</v>
      </c>
      <c r="C22" s="26" t="s">
        <v>27</v>
      </c>
      <c r="D22" s="27" t="s">
        <v>87</v>
      </c>
      <c r="E22" s="28">
        <v>8</v>
      </c>
      <c r="F22" s="29">
        <v>2880</v>
      </c>
      <c r="G22" s="30">
        <v>1</v>
      </c>
      <c r="H22" s="143">
        <f>G22+G23+G24+G25+G26</f>
        <v>23</v>
      </c>
      <c r="I22" s="27" t="s">
        <v>87</v>
      </c>
      <c r="J22" s="28"/>
      <c r="K22" s="29"/>
      <c r="L22" s="28"/>
      <c r="M22" s="28">
        <f t="shared" si="0"/>
        <v>1</v>
      </c>
      <c r="N22" s="29">
        <f t="shared" si="1"/>
        <v>2880</v>
      </c>
      <c r="O22" s="30"/>
      <c r="P22" s="96">
        <f>N22+N23+N24+N25+N26</f>
        <v>10010</v>
      </c>
      <c r="Q22" s="99">
        <f>M22+M23+M24+M25+M26</f>
        <v>23</v>
      </c>
      <c r="R22" s="157"/>
    </row>
    <row r="23" spans="1:18" ht="12.75" customHeight="1">
      <c r="A23" s="90"/>
      <c r="B23" s="138"/>
      <c r="C23" s="20" t="s">
        <v>28</v>
      </c>
      <c r="D23" s="15" t="s">
        <v>85</v>
      </c>
      <c r="E23" s="13">
        <v>8</v>
      </c>
      <c r="F23" s="14">
        <v>1290</v>
      </c>
      <c r="G23" s="21">
        <v>6</v>
      </c>
      <c r="H23" s="107"/>
      <c r="I23" s="15" t="s">
        <v>86</v>
      </c>
      <c r="J23" s="13"/>
      <c r="K23" s="14"/>
      <c r="L23" s="13"/>
      <c r="M23" s="13">
        <f t="shared" si="0"/>
        <v>6</v>
      </c>
      <c r="N23" s="14">
        <f t="shared" si="1"/>
        <v>1290</v>
      </c>
      <c r="O23" s="21"/>
      <c r="P23" s="97"/>
      <c r="Q23" s="100"/>
      <c r="R23" s="158"/>
    </row>
    <row r="24" spans="1:18" ht="12.75" customHeight="1">
      <c r="A24" s="90"/>
      <c r="B24" s="138"/>
      <c r="C24" s="18" t="s">
        <v>29</v>
      </c>
      <c r="D24" s="8" t="s">
        <v>86</v>
      </c>
      <c r="E24" s="1">
        <v>4</v>
      </c>
      <c r="F24" s="12">
        <v>2000</v>
      </c>
      <c r="G24" s="19">
        <v>6</v>
      </c>
      <c r="H24" s="107"/>
      <c r="I24" s="8" t="s">
        <v>84</v>
      </c>
      <c r="J24" s="1"/>
      <c r="K24" s="12"/>
      <c r="L24" s="1"/>
      <c r="M24" s="1">
        <f t="shared" si="0"/>
        <v>6</v>
      </c>
      <c r="N24" s="12">
        <f t="shared" si="1"/>
        <v>2000</v>
      </c>
      <c r="O24" s="19"/>
      <c r="P24" s="97"/>
      <c r="Q24" s="100"/>
      <c r="R24" s="158"/>
    </row>
    <row r="25" spans="1:18" ht="12.75" customHeight="1">
      <c r="A25" s="90"/>
      <c r="B25" s="138"/>
      <c r="C25" s="39" t="s">
        <v>30</v>
      </c>
      <c r="D25" s="15" t="s">
        <v>83</v>
      </c>
      <c r="E25" s="13">
        <v>21</v>
      </c>
      <c r="F25" s="14">
        <v>2670</v>
      </c>
      <c r="G25" s="21">
        <v>3</v>
      </c>
      <c r="H25" s="107"/>
      <c r="I25" s="15" t="s">
        <v>83</v>
      </c>
      <c r="J25" s="13"/>
      <c r="K25" s="14"/>
      <c r="L25" s="13"/>
      <c r="M25" s="13">
        <f t="shared" si="0"/>
        <v>3</v>
      </c>
      <c r="N25" s="14">
        <f t="shared" si="1"/>
        <v>2670</v>
      </c>
      <c r="O25" s="56"/>
      <c r="P25" s="97"/>
      <c r="Q25" s="100"/>
      <c r="R25" s="158"/>
    </row>
    <row r="26" spans="1:18" ht="13.5" customHeight="1" thickBot="1">
      <c r="A26" s="91"/>
      <c r="B26" s="139"/>
      <c r="C26" s="38" t="s">
        <v>126</v>
      </c>
      <c r="D26" s="32" t="s">
        <v>84</v>
      </c>
      <c r="E26" s="33">
        <v>12</v>
      </c>
      <c r="F26" s="34">
        <v>1170</v>
      </c>
      <c r="G26" s="35">
        <v>7</v>
      </c>
      <c r="H26" s="144"/>
      <c r="I26" s="32" t="s">
        <v>85</v>
      </c>
      <c r="J26" s="33"/>
      <c r="K26" s="34"/>
      <c r="L26" s="33"/>
      <c r="M26" s="33">
        <f t="shared" si="0"/>
        <v>7</v>
      </c>
      <c r="N26" s="34">
        <f t="shared" si="1"/>
        <v>1170</v>
      </c>
      <c r="O26" s="35"/>
      <c r="P26" s="97"/>
      <c r="Q26" s="100"/>
      <c r="R26" s="158"/>
    </row>
    <row r="27" spans="1:18" ht="12.75" customHeight="1">
      <c r="A27" s="74">
        <v>5</v>
      </c>
      <c r="B27" s="118" t="s">
        <v>156</v>
      </c>
      <c r="C27" s="16" t="s">
        <v>31</v>
      </c>
      <c r="D27" s="10" t="s">
        <v>87</v>
      </c>
      <c r="E27" s="9">
        <v>1</v>
      </c>
      <c r="F27" s="11">
        <v>2780</v>
      </c>
      <c r="G27" s="17">
        <v>2</v>
      </c>
      <c r="H27" s="143">
        <f>G27+G28+G29+G30+G31</f>
        <v>36</v>
      </c>
      <c r="I27" s="10" t="s">
        <v>83</v>
      </c>
      <c r="J27" s="9"/>
      <c r="K27" s="11"/>
      <c r="L27" s="9"/>
      <c r="M27" s="9">
        <f t="shared" si="0"/>
        <v>2</v>
      </c>
      <c r="N27" s="11">
        <f t="shared" si="1"/>
        <v>2780</v>
      </c>
      <c r="O27" s="17"/>
      <c r="P27" s="96">
        <f>N27+N28+N29+N30+N31</f>
        <v>7230</v>
      </c>
      <c r="Q27" s="99">
        <f>M27+M28+M29+M30+M31</f>
        <v>36</v>
      </c>
      <c r="R27" s="127"/>
    </row>
    <row r="28" spans="1:18" ht="12.75" customHeight="1">
      <c r="A28" s="75"/>
      <c r="B28" s="119"/>
      <c r="C28" s="37" t="s">
        <v>116</v>
      </c>
      <c r="D28" s="8" t="s">
        <v>83</v>
      </c>
      <c r="E28" s="1">
        <v>4</v>
      </c>
      <c r="F28" s="12">
        <v>1760</v>
      </c>
      <c r="G28" s="19">
        <v>7</v>
      </c>
      <c r="H28" s="107"/>
      <c r="I28" s="8" t="s">
        <v>84</v>
      </c>
      <c r="J28" s="1"/>
      <c r="K28" s="12"/>
      <c r="L28" s="1"/>
      <c r="M28" s="1">
        <f t="shared" si="0"/>
        <v>7</v>
      </c>
      <c r="N28" s="12">
        <f t="shared" si="1"/>
        <v>1760</v>
      </c>
      <c r="O28" s="19"/>
      <c r="P28" s="97"/>
      <c r="Q28" s="100"/>
      <c r="R28" s="128"/>
    </row>
    <row r="29" spans="1:18" ht="12.75" customHeight="1">
      <c r="A29" s="75"/>
      <c r="B29" s="119"/>
      <c r="C29" s="57" t="s">
        <v>117</v>
      </c>
      <c r="D29" s="15" t="s">
        <v>86</v>
      </c>
      <c r="E29" s="13">
        <v>10</v>
      </c>
      <c r="F29" s="14">
        <v>600</v>
      </c>
      <c r="G29" s="21">
        <v>11</v>
      </c>
      <c r="H29" s="107"/>
      <c r="I29" s="15" t="s">
        <v>87</v>
      </c>
      <c r="J29" s="13"/>
      <c r="K29" s="14"/>
      <c r="L29" s="13"/>
      <c r="M29" s="13">
        <f t="shared" si="0"/>
        <v>11</v>
      </c>
      <c r="N29" s="14">
        <f t="shared" si="1"/>
        <v>600</v>
      </c>
      <c r="O29" s="21"/>
      <c r="P29" s="97"/>
      <c r="Q29" s="100"/>
      <c r="R29" s="128"/>
    </row>
    <row r="30" spans="1:18" ht="12.75" customHeight="1">
      <c r="A30" s="75"/>
      <c r="B30" s="119"/>
      <c r="C30" s="18" t="s">
        <v>34</v>
      </c>
      <c r="D30" s="8" t="s">
        <v>85</v>
      </c>
      <c r="E30" s="1">
        <v>17</v>
      </c>
      <c r="F30" s="12">
        <v>1170</v>
      </c>
      <c r="G30" s="19">
        <v>7</v>
      </c>
      <c r="H30" s="107"/>
      <c r="I30" s="8" t="s">
        <v>86</v>
      </c>
      <c r="J30" s="1"/>
      <c r="K30" s="12"/>
      <c r="L30" s="1"/>
      <c r="M30" s="1">
        <f t="shared" si="0"/>
        <v>7</v>
      </c>
      <c r="N30" s="12">
        <f t="shared" si="1"/>
        <v>1170</v>
      </c>
      <c r="O30" s="19"/>
      <c r="P30" s="97"/>
      <c r="Q30" s="100"/>
      <c r="R30" s="128"/>
    </row>
    <row r="31" spans="1:18" ht="13.5" customHeight="1" thickBot="1">
      <c r="A31" s="76"/>
      <c r="B31" s="119"/>
      <c r="C31" s="20" t="s">
        <v>20</v>
      </c>
      <c r="D31" s="15" t="s">
        <v>84</v>
      </c>
      <c r="E31" s="13">
        <v>9</v>
      </c>
      <c r="F31" s="14">
        <v>920</v>
      </c>
      <c r="G31" s="21">
        <v>9</v>
      </c>
      <c r="H31" s="144"/>
      <c r="I31" s="15" t="s">
        <v>85</v>
      </c>
      <c r="J31" s="13"/>
      <c r="K31" s="14"/>
      <c r="L31" s="13"/>
      <c r="M31" s="13">
        <f t="shared" si="0"/>
        <v>9</v>
      </c>
      <c r="N31" s="14">
        <f t="shared" si="1"/>
        <v>920</v>
      </c>
      <c r="O31" s="21"/>
      <c r="P31" s="97"/>
      <c r="Q31" s="100"/>
      <c r="R31" s="128"/>
    </row>
    <row r="32" spans="1:18" ht="12.75" customHeight="1">
      <c r="A32" s="74">
        <v>6</v>
      </c>
      <c r="B32" s="118" t="s">
        <v>157</v>
      </c>
      <c r="C32" s="16" t="s">
        <v>36</v>
      </c>
      <c r="D32" s="10" t="s">
        <v>85</v>
      </c>
      <c r="E32" s="9">
        <v>16</v>
      </c>
      <c r="F32" s="11">
        <v>1120</v>
      </c>
      <c r="G32" s="17">
        <v>8.5</v>
      </c>
      <c r="H32" s="143">
        <f>G32+G33+G34+G35+G36</f>
        <v>32.5</v>
      </c>
      <c r="I32" s="10" t="s">
        <v>84</v>
      </c>
      <c r="J32" s="9"/>
      <c r="K32" s="11"/>
      <c r="L32" s="9"/>
      <c r="M32" s="9">
        <f t="shared" si="0"/>
        <v>8.5</v>
      </c>
      <c r="N32" s="11">
        <f t="shared" si="1"/>
        <v>1120</v>
      </c>
      <c r="O32" s="17"/>
      <c r="P32" s="96">
        <f>N32+N33+N34+N35+N36</f>
        <v>7850</v>
      </c>
      <c r="Q32" s="99">
        <f>M32+M33+M34+M35+M36</f>
        <v>32.5</v>
      </c>
      <c r="R32" s="127"/>
    </row>
    <row r="33" spans="1:18" ht="13.5" customHeight="1">
      <c r="A33" s="75"/>
      <c r="B33" s="119"/>
      <c r="C33" s="18" t="s">
        <v>37</v>
      </c>
      <c r="D33" s="8" t="s">
        <v>84</v>
      </c>
      <c r="E33" s="1">
        <v>14</v>
      </c>
      <c r="F33" s="12">
        <v>1160</v>
      </c>
      <c r="G33" s="19">
        <v>8.5</v>
      </c>
      <c r="H33" s="107"/>
      <c r="I33" s="8" t="s">
        <v>83</v>
      </c>
      <c r="J33" s="1"/>
      <c r="K33" s="12"/>
      <c r="L33" s="1"/>
      <c r="M33" s="1">
        <f t="shared" si="0"/>
        <v>8.5</v>
      </c>
      <c r="N33" s="12">
        <f t="shared" si="1"/>
        <v>1160</v>
      </c>
      <c r="O33" s="19"/>
      <c r="P33" s="97"/>
      <c r="Q33" s="100"/>
      <c r="R33" s="128"/>
    </row>
    <row r="34" spans="1:18" ht="13.5" customHeight="1">
      <c r="A34" s="75"/>
      <c r="B34" s="119"/>
      <c r="C34" s="20" t="s">
        <v>38</v>
      </c>
      <c r="D34" s="15" t="s">
        <v>83</v>
      </c>
      <c r="E34" s="13">
        <v>1</v>
      </c>
      <c r="F34" s="14">
        <v>2940</v>
      </c>
      <c r="G34" s="21">
        <v>1</v>
      </c>
      <c r="H34" s="107"/>
      <c r="I34" s="15" t="s">
        <v>86</v>
      </c>
      <c r="J34" s="13"/>
      <c r="K34" s="14"/>
      <c r="L34" s="13"/>
      <c r="M34" s="13">
        <f t="shared" si="0"/>
        <v>1</v>
      </c>
      <c r="N34" s="14">
        <f t="shared" si="1"/>
        <v>2940</v>
      </c>
      <c r="O34" s="21"/>
      <c r="P34" s="97"/>
      <c r="Q34" s="100"/>
      <c r="R34" s="128"/>
    </row>
    <row r="35" spans="1:18" ht="13.5" customHeight="1">
      <c r="A35" s="75"/>
      <c r="B35" s="119"/>
      <c r="C35" s="37" t="s">
        <v>100</v>
      </c>
      <c r="D35" s="8" t="s">
        <v>87</v>
      </c>
      <c r="E35" s="1">
        <v>9</v>
      </c>
      <c r="F35" s="12">
        <v>1730</v>
      </c>
      <c r="G35" s="61">
        <v>5.5</v>
      </c>
      <c r="H35" s="107"/>
      <c r="I35" s="8" t="s">
        <v>87</v>
      </c>
      <c r="J35" s="1"/>
      <c r="K35" s="12"/>
      <c r="L35" s="1"/>
      <c r="M35" s="1">
        <f t="shared" si="0"/>
        <v>5.5</v>
      </c>
      <c r="N35" s="12">
        <f t="shared" si="1"/>
        <v>1730</v>
      </c>
      <c r="O35" s="19"/>
      <c r="P35" s="97"/>
      <c r="Q35" s="100"/>
      <c r="R35" s="128"/>
    </row>
    <row r="36" spans="1:18" ht="13.5" customHeight="1" thickBot="1">
      <c r="A36" s="76"/>
      <c r="B36" s="120"/>
      <c r="C36" s="22" t="s">
        <v>39</v>
      </c>
      <c r="D36" s="36" t="s">
        <v>86</v>
      </c>
      <c r="E36" s="23">
        <v>11</v>
      </c>
      <c r="F36" s="24">
        <v>900</v>
      </c>
      <c r="G36" s="25">
        <v>9</v>
      </c>
      <c r="H36" s="144"/>
      <c r="I36" s="36" t="s">
        <v>85</v>
      </c>
      <c r="J36" s="23"/>
      <c r="K36" s="24"/>
      <c r="L36" s="23"/>
      <c r="M36" s="23">
        <f t="shared" si="0"/>
        <v>9</v>
      </c>
      <c r="N36" s="24">
        <f t="shared" si="1"/>
        <v>900</v>
      </c>
      <c r="O36" s="25"/>
      <c r="P36" s="97"/>
      <c r="Q36" s="101"/>
      <c r="R36" s="128"/>
    </row>
    <row r="37" spans="1:18" ht="12.75" customHeight="1">
      <c r="A37" s="74">
        <v>7</v>
      </c>
      <c r="B37" s="118" t="s">
        <v>158</v>
      </c>
      <c r="C37" s="26" t="s">
        <v>40</v>
      </c>
      <c r="D37" s="27" t="s">
        <v>83</v>
      </c>
      <c r="E37" s="28">
        <v>13</v>
      </c>
      <c r="F37" s="29">
        <v>2600</v>
      </c>
      <c r="G37" s="28">
        <v>4</v>
      </c>
      <c r="H37" s="93">
        <f>G37+G38+G39+G40+G41</f>
        <v>18</v>
      </c>
      <c r="I37" s="27" t="s">
        <v>87</v>
      </c>
      <c r="J37" s="28"/>
      <c r="K37" s="29"/>
      <c r="L37" s="28"/>
      <c r="M37" s="28">
        <f t="shared" si="0"/>
        <v>4</v>
      </c>
      <c r="N37" s="29">
        <f t="shared" si="1"/>
        <v>2600</v>
      </c>
      <c r="O37" s="30"/>
      <c r="P37" s="96">
        <f>N37+N38+N39+N40+N41</f>
        <v>13710</v>
      </c>
      <c r="Q37" s="99">
        <f>M37+M38+M39+M40+M41</f>
        <v>18</v>
      </c>
      <c r="R37" s="127"/>
    </row>
    <row r="38" spans="1:18" ht="12.75" customHeight="1">
      <c r="A38" s="75"/>
      <c r="B38" s="119"/>
      <c r="C38" s="20" t="s">
        <v>41</v>
      </c>
      <c r="D38" s="15" t="s">
        <v>87</v>
      </c>
      <c r="E38" s="13">
        <v>4</v>
      </c>
      <c r="F38" s="14">
        <v>2010</v>
      </c>
      <c r="G38" s="13">
        <v>3</v>
      </c>
      <c r="H38" s="94"/>
      <c r="I38" s="15" t="s">
        <v>84</v>
      </c>
      <c r="J38" s="13"/>
      <c r="K38" s="14"/>
      <c r="L38" s="13"/>
      <c r="M38" s="13">
        <f t="shared" si="0"/>
        <v>3</v>
      </c>
      <c r="N38" s="14">
        <f t="shared" si="1"/>
        <v>2010</v>
      </c>
      <c r="O38" s="21"/>
      <c r="P38" s="97"/>
      <c r="Q38" s="100"/>
      <c r="R38" s="128"/>
    </row>
    <row r="39" spans="1:18" ht="12.75" customHeight="1">
      <c r="A39" s="75"/>
      <c r="B39" s="119"/>
      <c r="C39" s="18" t="s">
        <v>42</v>
      </c>
      <c r="D39" s="8" t="s">
        <v>84</v>
      </c>
      <c r="E39" s="1">
        <v>3</v>
      </c>
      <c r="F39" s="12">
        <v>5750</v>
      </c>
      <c r="G39" s="1">
        <v>1</v>
      </c>
      <c r="H39" s="94"/>
      <c r="I39" s="8" t="s">
        <v>83</v>
      </c>
      <c r="J39" s="1"/>
      <c r="K39" s="12"/>
      <c r="L39" s="1"/>
      <c r="M39" s="1">
        <f t="shared" si="0"/>
        <v>1</v>
      </c>
      <c r="N39" s="12">
        <f t="shared" si="1"/>
        <v>5750</v>
      </c>
      <c r="O39" s="19"/>
      <c r="P39" s="97"/>
      <c r="Q39" s="100"/>
      <c r="R39" s="128"/>
    </row>
    <row r="40" spans="1:18" ht="12.75" customHeight="1">
      <c r="A40" s="75"/>
      <c r="B40" s="119"/>
      <c r="C40" s="57" t="s">
        <v>33</v>
      </c>
      <c r="D40" s="15" t="s">
        <v>85</v>
      </c>
      <c r="E40" s="13">
        <v>6</v>
      </c>
      <c r="F40" s="14">
        <v>1180</v>
      </c>
      <c r="G40" s="13">
        <v>8</v>
      </c>
      <c r="H40" s="94"/>
      <c r="I40" s="15" t="s">
        <v>86</v>
      </c>
      <c r="J40" s="13"/>
      <c r="K40" s="14"/>
      <c r="L40" s="13"/>
      <c r="M40" s="13">
        <f t="shared" si="0"/>
        <v>8</v>
      </c>
      <c r="N40" s="14">
        <f t="shared" si="1"/>
        <v>1180</v>
      </c>
      <c r="O40" s="21"/>
      <c r="P40" s="97"/>
      <c r="Q40" s="100"/>
      <c r="R40" s="128"/>
    </row>
    <row r="41" spans="1:18" ht="13.5" customHeight="1" thickBot="1">
      <c r="A41" s="76"/>
      <c r="B41" s="120"/>
      <c r="C41" s="38" t="s">
        <v>32</v>
      </c>
      <c r="D41" s="32" t="s">
        <v>86</v>
      </c>
      <c r="E41" s="33">
        <v>21</v>
      </c>
      <c r="F41" s="34">
        <v>2170</v>
      </c>
      <c r="G41" s="33">
        <v>2</v>
      </c>
      <c r="H41" s="95"/>
      <c r="I41" s="32" t="s">
        <v>85</v>
      </c>
      <c r="J41" s="33"/>
      <c r="K41" s="34"/>
      <c r="L41" s="33"/>
      <c r="M41" s="33">
        <f t="shared" si="0"/>
        <v>2</v>
      </c>
      <c r="N41" s="34">
        <f t="shared" si="1"/>
        <v>2170</v>
      </c>
      <c r="O41" s="35"/>
      <c r="P41" s="97"/>
      <c r="Q41" s="101"/>
      <c r="R41" s="128"/>
    </row>
    <row r="42" spans="1:18" ht="12.75" customHeight="1">
      <c r="A42" s="74">
        <v>8</v>
      </c>
      <c r="B42" s="118" t="s">
        <v>159</v>
      </c>
      <c r="C42" s="16" t="s">
        <v>44</v>
      </c>
      <c r="D42" s="10" t="s">
        <v>85</v>
      </c>
      <c r="E42" s="9">
        <v>15</v>
      </c>
      <c r="F42" s="11">
        <v>850</v>
      </c>
      <c r="G42" s="9">
        <v>10</v>
      </c>
      <c r="H42" s="93">
        <f>G42+G43+G44+G45+G46</f>
        <v>23</v>
      </c>
      <c r="I42" s="10" t="s">
        <v>85</v>
      </c>
      <c r="J42" s="9"/>
      <c r="K42" s="11"/>
      <c r="L42" s="9"/>
      <c r="M42" s="9">
        <f t="shared" si="0"/>
        <v>10</v>
      </c>
      <c r="N42" s="11">
        <f t="shared" si="1"/>
        <v>850</v>
      </c>
      <c r="O42" s="17"/>
      <c r="P42" s="96">
        <f>N42+N43+N44+N45+N46</f>
        <v>16060</v>
      </c>
      <c r="Q42" s="99">
        <f>M42+M43+M44+M45+M46</f>
        <v>23</v>
      </c>
      <c r="R42" s="127"/>
    </row>
    <row r="43" spans="1:18" ht="12.75" customHeight="1">
      <c r="A43" s="75"/>
      <c r="B43" s="119"/>
      <c r="C43" s="37" t="s">
        <v>101</v>
      </c>
      <c r="D43" s="8" t="s">
        <v>86</v>
      </c>
      <c r="E43" s="1">
        <v>2</v>
      </c>
      <c r="F43" s="12">
        <v>7020</v>
      </c>
      <c r="G43" s="1">
        <v>1</v>
      </c>
      <c r="H43" s="94"/>
      <c r="I43" s="8" t="s">
        <v>84</v>
      </c>
      <c r="J43" s="1"/>
      <c r="K43" s="12"/>
      <c r="L43" s="1"/>
      <c r="M43" s="1">
        <f t="shared" si="0"/>
        <v>1</v>
      </c>
      <c r="N43" s="12">
        <f t="shared" si="1"/>
        <v>7020</v>
      </c>
      <c r="O43" s="19"/>
      <c r="P43" s="97"/>
      <c r="Q43" s="100"/>
      <c r="R43" s="128"/>
    </row>
    <row r="44" spans="1:18" ht="12.75" customHeight="1">
      <c r="A44" s="75"/>
      <c r="B44" s="119"/>
      <c r="C44" s="20" t="s">
        <v>46</v>
      </c>
      <c r="D44" s="15" t="s">
        <v>84</v>
      </c>
      <c r="E44" s="13">
        <v>10</v>
      </c>
      <c r="F44" s="14">
        <v>3900</v>
      </c>
      <c r="G44" s="13">
        <v>2</v>
      </c>
      <c r="H44" s="94"/>
      <c r="I44" s="15" t="s">
        <v>87</v>
      </c>
      <c r="J44" s="13"/>
      <c r="K44" s="14"/>
      <c r="L44" s="13"/>
      <c r="M44" s="13">
        <f t="shared" si="0"/>
        <v>2</v>
      </c>
      <c r="N44" s="14">
        <f t="shared" si="1"/>
        <v>3900</v>
      </c>
      <c r="O44" s="21"/>
      <c r="P44" s="97"/>
      <c r="Q44" s="100"/>
      <c r="R44" s="128"/>
    </row>
    <row r="45" spans="1:18" ht="12.75" customHeight="1">
      <c r="A45" s="75"/>
      <c r="B45" s="119"/>
      <c r="C45" s="18" t="s">
        <v>47</v>
      </c>
      <c r="D45" s="8" t="s">
        <v>87</v>
      </c>
      <c r="E45" s="1">
        <v>12</v>
      </c>
      <c r="F45" s="12">
        <v>1780</v>
      </c>
      <c r="G45" s="1">
        <v>8</v>
      </c>
      <c r="H45" s="94"/>
      <c r="I45" s="8" t="s">
        <v>86</v>
      </c>
      <c r="J45" s="1"/>
      <c r="K45" s="12"/>
      <c r="L45" s="1"/>
      <c r="M45" s="1">
        <f t="shared" si="0"/>
        <v>8</v>
      </c>
      <c r="N45" s="12">
        <f t="shared" si="1"/>
        <v>1780</v>
      </c>
      <c r="O45" s="19"/>
      <c r="P45" s="97"/>
      <c r="Q45" s="100"/>
      <c r="R45" s="128"/>
    </row>
    <row r="46" spans="1:18" ht="13.5" customHeight="1" thickBot="1">
      <c r="A46" s="76"/>
      <c r="B46" s="120"/>
      <c r="C46" s="22" t="s">
        <v>48</v>
      </c>
      <c r="D46" s="36" t="s">
        <v>83</v>
      </c>
      <c r="E46" s="23">
        <v>11</v>
      </c>
      <c r="F46" s="24">
        <v>2510</v>
      </c>
      <c r="G46" s="23">
        <v>2</v>
      </c>
      <c r="H46" s="95"/>
      <c r="I46" s="36" t="s">
        <v>83</v>
      </c>
      <c r="J46" s="23"/>
      <c r="K46" s="24"/>
      <c r="L46" s="23"/>
      <c r="M46" s="23">
        <f t="shared" si="0"/>
        <v>2</v>
      </c>
      <c r="N46" s="24">
        <f t="shared" si="1"/>
        <v>2510</v>
      </c>
      <c r="O46" s="25"/>
      <c r="P46" s="97"/>
      <c r="Q46" s="101"/>
      <c r="R46" s="128"/>
    </row>
    <row r="47" spans="1:18" ht="12.75" customHeight="1">
      <c r="A47" s="74">
        <v>9</v>
      </c>
      <c r="B47" s="83" t="s">
        <v>160</v>
      </c>
      <c r="C47" s="53" t="s">
        <v>142</v>
      </c>
      <c r="D47" s="27" t="s">
        <v>84</v>
      </c>
      <c r="E47" s="28">
        <v>8</v>
      </c>
      <c r="F47" s="29">
        <v>2450</v>
      </c>
      <c r="G47" s="28">
        <v>6</v>
      </c>
      <c r="H47" s="148">
        <f>G47+G48+G49+G50+G51</f>
        <v>32</v>
      </c>
      <c r="I47" s="27" t="s">
        <v>86</v>
      </c>
      <c r="J47" s="28"/>
      <c r="K47" s="29"/>
      <c r="L47" s="28"/>
      <c r="M47" s="28">
        <f t="shared" si="0"/>
        <v>6</v>
      </c>
      <c r="N47" s="29">
        <f t="shared" si="1"/>
        <v>2450</v>
      </c>
      <c r="O47" s="30"/>
      <c r="P47" s="154">
        <f>N47+N48+N49+N50+N51</f>
        <v>8550</v>
      </c>
      <c r="Q47" s="99">
        <f>M47+M48+M49+M50+M51</f>
        <v>32</v>
      </c>
      <c r="R47" s="112"/>
    </row>
    <row r="48" spans="1:18" ht="13.5" customHeight="1">
      <c r="A48" s="75"/>
      <c r="B48" s="84"/>
      <c r="C48" s="57" t="s">
        <v>71</v>
      </c>
      <c r="D48" s="15" t="s">
        <v>86</v>
      </c>
      <c r="E48" s="13">
        <v>18</v>
      </c>
      <c r="F48" s="14">
        <v>980</v>
      </c>
      <c r="G48" s="13">
        <v>5</v>
      </c>
      <c r="H48" s="149"/>
      <c r="I48" s="15" t="s">
        <v>83</v>
      </c>
      <c r="J48" s="13"/>
      <c r="K48" s="14"/>
      <c r="L48" s="13"/>
      <c r="M48" s="13">
        <f t="shared" si="0"/>
        <v>5</v>
      </c>
      <c r="N48" s="14">
        <f t="shared" si="1"/>
        <v>980</v>
      </c>
      <c r="O48" s="21"/>
      <c r="P48" s="155"/>
      <c r="Q48" s="100"/>
      <c r="R48" s="113"/>
    </row>
    <row r="49" spans="1:18" ht="12.75" customHeight="1">
      <c r="A49" s="75"/>
      <c r="B49" s="84"/>
      <c r="C49" s="37" t="s">
        <v>143</v>
      </c>
      <c r="D49" s="8" t="s">
        <v>85</v>
      </c>
      <c r="E49" s="1">
        <v>3</v>
      </c>
      <c r="F49" s="12">
        <v>860</v>
      </c>
      <c r="G49" s="1">
        <v>10</v>
      </c>
      <c r="H49" s="149"/>
      <c r="I49" s="8" t="s">
        <v>85</v>
      </c>
      <c r="J49" s="1"/>
      <c r="K49" s="12"/>
      <c r="L49" s="1"/>
      <c r="M49" s="1">
        <f t="shared" si="0"/>
        <v>10</v>
      </c>
      <c r="N49" s="12">
        <f t="shared" si="1"/>
        <v>860</v>
      </c>
      <c r="O49" s="19"/>
      <c r="P49" s="155"/>
      <c r="Q49" s="100"/>
      <c r="R49" s="113"/>
    </row>
    <row r="50" spans="1:18" ht="12.75" customHeight="1">
      <c r="A50" s="75"/>
      <c r="B50" s="84"/>
      <c r="C50" s="57" t="s">
        <v>144</v>
      </c>
      <c r="D50" s="15" t="s">
        <v>87</v>
      </c>
      <c r="E50" s="13">
        <v>14</v>
      </c>
      <c r="F50" s="14">
        <v>3490</v>
      </c>
      <c r="G50" s="13">
        <v>1</v>
      </c>
      <c r="H50" s="149"/>
      <c r="I50" s="15" t="s">
        <v>87</v>
      </c>
      <c r="J50" s="13"/>
      <c r="K50" s="14"/>
      <c r="L50" s="13"/>
      <c r="M50" s="13">
        <f t="shared" si="0"/>
        <v>1</v>
      </c>
      <c r="N50" s="14">
        <f t="shared" si="1"/>
        <v>3490</v>
      </c>
      <c r="O50" s="21"/>
      <c r="P50" s="155"/>
      <c r="Q50" s="100"/>
      <c r="R50" s="113"/>
    </row>
    <row r="51" spans="1:18" ht="13.5" customHeight="1" thickBot="1">
      <c r="A51" s="76"/>
      <c r="B51" s="85"/>
      <c r="C51" s="38" t="s">
        <v>145</v>
      </c>
      <c r="D51" s="32" t="s">
        <v>83</v>
      </c>
      <c r="E51" s="33">
        <v>20</v>
      </c>
      <c r="F51" s="34">
        <v>770</v>
      </c>
      <c r="G51" s="33">
        <v>10</v>
      </c>
      <c r="H51" s="150"/>
      <c r="I51" s="32" t="s">
        <v>84</v>
      </c>
      <c r="J51" s="33"/>
      <c r="K51" s="34"/>
      <c r="L51" s="33"/>
      <c r="M51" s="33">
        <f t="shared" si="0"/>
        <v>10</v>
      </c>
      <c r="N51" s="34">
        <f t="shared" si="1"/>
        <v>770</v>
      </c>
      <c r="O51" s="35"/>
      <c r="P51" s="156"/>
      <c r="Q51" s="101"/>
      <c r="R51" s="114"/>
    </row>
    <row r="52" spans="1:18" ht="12.75" customHeight="1" thickBot="1">
      <c r="A52" s="74">
        <v>10</v>
      </c>
      <c r="B52" s="118" t="s">
        <v>161</v>
      </c>
      <c r="C52" s="26" t="s">
        <v>61</v>
      </c>
      <c r="D52" s="27" t="s">
        <v>83</v>
      </c>
      <c r="E52" s="28">
        <v>5</v>
      </c>
      <c r="F52" s="29">
        <v>1850</v>
      </c>
      <c r="G52" s="28">
        <v>6</v>
      </c>
      <c r="H52" s="93">
        <f>G52+G53+G54+G55+G56</f>
        <v>24</v>
      </c>
      <c r="I52" s="27" t="s">
        <v>83</v>
      </c>
      <c r="J52" s="28"/>
      <c r="K52" s="29"/>
      <c r="L52" s="28"/>
      <c r="M52" s="28">
        <f t="shared" si="0"/>
        <v>6</v>
      </c>
      <c r="N52" s="29">
        <f t="shared" si="1"/>
        <v>1850</v>
      </c>
      <c r="O52" s="30"/>
      <c r="P52" s="96">
        <f>N52+N53+N54+N55+N56</f>
        <v>17500</v>
      </c>
      <c r="Q52" s="99">
        <f>M52+M53+M54+M55+M56</f>
        <v>24</v>
      </c>
      <c r="R52" s="127"/>
    </row>
    <row r="53" spans="1:18" ht="12.75" customHeight="1">
      <c r="A53" s="75"/>
      <c r="B53" s="119"/>
      <c r="C53" s="57" t="s">
        <v>102</v>
      </c>
      <c r="D53" s="15" t="s">
        <v>86</v>
      </c>
      <c r="E53" s="1">
        <v>15</v>
      </c>
      <c r="F53" s="12">
        <v>3040</v>
      </c>
      <c r="G53" s="13">
        <v>1</v>
      </c>
      <c r="H53" s="94"/>
      <c r="I53" s="15" t="s">
        <v>84</v>
      </c>
      <c r="J53" s="13"/>
      <c r="K53" s="14"/>
      <c r="L53" s="13"/>
      <c r="M53" s="13">
        <f t="shared" si="0"/>
        <v>1</v>
      </c>
      <c r="N53" s="29">
        <f t="shared" si="1"/>
        <v>3040</v>
      </c>
      <c r="O53" s="21"/>
      <c r="P53" s="97"/>
      <c r="Q53" s="100"/>
      <c r="R53" s="128"/>
    </row>
    <row r="54" spans="1:18" ht="12.75" customHeight="1">
      <c r="A54" s="75"/>
      <c r="B54" s="119"/>
      <c r="C54" s="37" t="s">
        <v>89</v>
      </c>
      <c r="D54" s="8" t="s">
        <v>84</v>
      </c>
      <c r="E54" s="51">
        <v>5</v>
      </c>
      <c r="F54" s="52">
        <v>1920</v>
      </c>
      <c r="G54" s="1">
        <v>8</v>
      </c>
      <c r="H54" s="94"/>
      <c r="I54" s="8" t="s">
        <v>86</v>
      </c>
      <c r="J54" s="1"/>
      <c r="K54" s="12"/>
      <c r="L54" s="1"/>
      <c r="M54" s="1">
        <f t="shared" si="0"/>
        <v>8</v>
      </c>
      <c r="N54" s="12">
        <f>F53+K54</f>
        <v>3040</v>
      </c>
      <c r="O54" s="19"/>
      <c r="P54" s="97"/>
      <c r="Q54" s="100"/>
      <c r="R54" s="128"/>
    </row>
    <row r="55" spans="1:18" ht="12.75" customHeight="1">
      <c r="A55" s="75"/>
      <c r="B55" s="119"/>
      <c r="C55" s="57" t="s">
        <v>149</v>
      </c>
      <c r="D55" s="15" t="s">
        <v>85</v>
      </c>
      <c r="E55" s="13">
        <v>10</v>
      </c>
      <c r="F55" s="14">
        <v>8270</v>
      </c>
      <c r="G55" s="13">
        <v>1</v>
      </c>
      <c r="H55" s="94"/>
      <c r="I55" s="15" t="s">
        <v>85</v>
      </c>
      <c r="J55" s="13"/>
      <c r="K55" s="14"/>
      <c r="L55" s="13"/>
      <c r="M55" s="13">
        <f t="shared" si="0"/>
        <v>1</v>
      </c>
      <c r="N55" s="14">
        <f t="shared" si="1"/>
        <v>8270</v>
      </c>
      <c r="O55" s="21"/>
      <c r="P55" s="97"/>
      <c r="Q55" s="100"/>
      <c r="R55" s="128"/>
    </row>
    <row r="56" spans="1:18" ht="13.5" customHeight="1" thickBot="1">
      <c r="A56" s="76"/>
      <c r="B56" s="120"/>
      <c r="C56" s="31" t="s">
        <v>18</v>
      </c>
      <c r="D56" s="32" t="s">
        <v>87</v>
      </c>
      <c r="E56" s="33">
        <v>10</v>
      </c>
      <c r="F56" s="34">
        <v>1300</v>
      </c>
      <c r="G56" s="33">
        <v>8</v>
      </c>
      <c r="H56" s="95"/>
      <c r="I56" s="32" t="s">
        <v>87</v>
      </c>
      <c r="J56" s="33"/>
      <c r="K56" s="34"/>
      <c r="L56" s="33"/>
      <c r="M56" s="33">
        <f t="shared" si="0"/>
        <v>8</v>
      </c>
      <c r="N56" s="34">
        <f t="shared" si="1"/>
        <v>1300</v>
      </c>
      <c r="O56" s="35"/>
      <c r="P56" s="97"/>
      <c r="Q56" s="101"/>
      <c r="R56" s="128"/>
    </row>
    <row r="57" spans="1:18" ht="12.75" customHeight="1">
      <c r="A57" s="74">
        <v>11</v>
      </c>
      <c r="B57" s="118" t="s">
        <v>162</v>
      </c>
      <c r="C57" s="16" t="s">
        <v>62</v>
      </c>
      <c r="D57" s="10" t="s">
        <v>84</v>
      </c>
      <c r="E57" s="9">
        <v>1</v>
      </c>
      <c r="F57" s="11">
        <v>2570</v>
      </c>
      <c r="G57" s="9">
        <v>5</v>
      </c>
      <c r="H57" s="93">
        <f>G57+G58+G59+G60+G61</f>
        <v>32</v>
      </c>
      <c r="I57" s="10" t="s">
        <v>86</v>
      </c>
      <c r="J57" s="9"/>
      <c r="K57" s="11"/>
      <c r="L57" s="9"/>
      <c r="M57" s="9">
        <f t="shared" si="0"/>
        <v>5</v>
      </c>
      <c r="N57" s="11">
        <f t="shared" si="1"/>
        <v>2570</v>
      </c>
      <c r="O57" s="17"/>
      <c r="P57" s="96">
        <f>N57+N58+N59+N60+N61</f>
        <v>9450</v>
      </c>
      <c r="Q57" s="99">
        <f>M57+M58+M59+M60+M61</f>
        <v>32</v>
      </c>
      <c r="R57" s="127"/>
    </row>
    <row r="58" spans="1:18" ht="12.75" customHeight="1">
      <c r="A58" s="75"/>
      <c r="B58" s="119"/>
      <c r="C58" s="18" t="s">
        <v>63</v>
      </c>
      <c r="D58" s="8" t="s">
        <v>85</v>
      </c>
      <c r="E58" s="1">
        <v>11</v>
      </c>
      <c r="F58" s="12">
        <v>2270</v>
      </c>
      <c r="G58" s="1">
        <v>4</v>
      </c>
      <c r="H58" s="94"/>
      <c r="I58" s="8" t="s">
        <v>84</v>
      </c>
      <c r="J58" s="1"/>
      <c r="K58" s="12"/>
      <c r="L58" s="1"/>
      <c r="M58" s="1">
        <f t="shared" si="0"/>
        <v>4</v>
      </c>
      <c r="N58" s="12">
        <f t="shared" si="1"/>
        <v>2270</v>
      </c>
      <c r="O58" s="19"/>
      <c r="P58" s="97"/>
      <c r="Q58" s="100"/>
      <c r="R58" s="128"/>
    </row>
    <row r="59" spans="1:18" ht="12.75" customHeight="1">
      <c r="A59" s="75"/>
      <c r="B59" s="119"/>
      <c r="C59" s="57" t="s">
        <v>131</v>
      </c>
      <c r="D59" s="15" t="s">
        <v>87</v>
      </c>
      <c r="E59" s="13">
        <v>19</v>
      </c>
      <c r="F59" s="14">
        <v>1170</v>
      </c>
      <c r="G59" s="13">
        <v>11</v>
      </c>
      <c r="H59" s="94"/>
      <c r="I59" s="15" t="s">
        <v>83</v>
      </c>
      <c r="J59" s="13"/>
      <c r="K59" s="14"/>
      <c r="L59" s="13"/>
      <c r="M59" s="13">
        <f t="shared" si="0"/>
        <v>11</v>
      </c>
      <c r="N59" s="14">
        <f t="shared" si="1"/>
        <v>1170</v>
      </c>
      <c r="O59" s="21"/>
      <c r="P59" s="97"/>
      <c r="Q59" s="100"/>
      <c r="R59" s="128"/>
    </row>
    <row r="60" spans="1:18" ht="12.75" customHeight="1">
      <c r="A60" s="75"/>
      <c r="B60" s="119"/>
      <c r="C60" s="37" t="s">
        <v>132</v>
      </c>
      <c r="D60" s="8" t="s">
        <v>83</v>
      </c>
      <c r="E60" s="1">
        <v>9</v>
      </c>
      <c r="F60" s="12">
        <v>2170</v>
      </c>
      <c r="G60" s="1">
        <v>5</v>
      </c>
      <c r="H60" s="94"/>
      <c r="I60" s="8" t="s">
        <v>87</v>
      </c>
      <c r="J60" s="1"/>
      <c r="K60" s="12"/>
      <c r="L60" s="1"/>
      <c r="M60" s="1">
        <f t="shared" si="0"/>
        <v>5</v>
      </c>
      <c r="N60" s="12">
        <f t="shared" si="1"/>
        <v>2170</v>
      </c>
      <c r="O60" s="19"/>
      <c r="P60" s="97"/>
      <c r="Q60" s="100"/>
      <c r="R60" s="128"/>
    </row>
    <row r="61" spans="1:18" ht="13.5" customHeight="1" thickBot="1">
      <c r="A61" s="76"/>
      <c r="B61" s="120"/>
      <c r="C61" s="59" t="s">
        <v>133</v>
      </c>
      <c r="D61" s="36" t="s">
        <v>86</v>
      </c>
      <c r="E61" s="23">
        <v>7</v>
      </c>
      <c r="F61" s="24">
        <v>1270</v>
      </c>
      <c r="G61" s="23">
        <v>7</v>
      </c>
      <c r="H61" s="95"/>
      <c r="I61" s="36" t="s">
        <v>85</v>
      </c>
      <c r="J61" s="23"/>
      <c r="K61" s="24"/>
      <c r="L61" s="54"/>
      <c r="M61" s="23">
        <f t="shared" si="0"/>
        <v>7</v>
      </c>
      <c r="N61" s="24">
        <f t="shared" si="1"/>
        <v>1270</v>
      </c>
      <c r="O61" s="25"/>
      <c r="P61" s="97"/>
      <c r="Q61" s="101"/>
      <c r="R61" s="128"/>
    </row>
    <row r="62" spans="1:18" ht="12.75" customHeight="1">
      <c r="A62" s="74">
        <v>12</v>
      </c>
      <c r="B62" s="118" t="s">
        <v>163</v>
      </c>
      <c r="C62" s="53" t="s">
        <v>109</v>
      </c>
      <c r="D62" s="27" t="s">
        <v>85</v>
      </c>
      <c r="E62" s="28">
        <v>1</v>
      </c>
      <c r="F62" s="29">
        <v>2930</v>
      </c>
      <c r="G62" s="28">
        <v>2</v>
      </c>
      <c r="H62" s="93">
        <f>G62+G63+G64+G65+G66</f>
        <v>27</v>
      </c>
      <c r="I62" s="27" t="s">
        <v>86</v>
      </c>
      <c r="J62" s="28"/>
      <c r="K62" s="29"/>
      <c r="L62" s="28"/>
      <c r="M62" s="28">
        <f t="shared" si="0"/>
        <v>2</v>
      </c>
      <c r="N62" s="29">
        <f t="shared" si="1"/>
        <v>2930</v>
      </c>
      <c r="O62" s="30"/>
      <c r="P62" s="96">
        <f>N62+N63+N64+N65+N66</f>
        <v>9420</v>
      </c>
      <c r="Q62" s="99">
        <f>M62+M63+M64+M65+M66</f>
        <v>27</v>
      </c>
      <c r="R62" s="127"/>
    </row>
    <row r="63" spans="1:18" ht="12.75" customHeight="1">
      <c r="A63" s="75"/>
      <c r="B63" s="119"/>
      <c r="C63" s="57" t="s">
        <v>75</v>
      </c>
      <c r="D63" s="15" t="s">
        <v>87</v>
      </c>
      <c r="E63" s="13">
        <v>11</v>
      </c>
      <c r="F63" s="14">
        <v>1800</v>
      </c>
      <c r="G63" s="13">
        <v>4</v>
      </c>
      <c r="H63" s="94"/>
      <c r="I63" s="15" t="s">
        <v>83</v>
      </c>
      <c r="J63" s="13"/>
      <c r="K63" s="14"/>
      <c r="L63" s="13"/>
      <c r="M63" s="13">
        <f t="shared" si="0"/>
        <v>4</v>
      </c>
      <c r="N63" s="14">
        <f t="shared" si="1"/>
        <v>1800</v>
      </c>
      <c r="O63" s="21"/>
      <c r="P63" s="97"/>
      <c r="Q63" s="100"/>
      <c r="R63" s="128"/>
    </row>
    <row r="64" spans="1:18" ht="12.75" customHeight="1">
      <c r="A64" s="75"/>
      <c r="B64" s="119"/>
      <c r="C64" s="37" t="s">
        <v>110</v>
      </c>
      <c r="D64" s="8" t="s">
        <v>86</v>
      </c>
      <c r="E64" s="1">
        <v>8</v>
      </c>
      <c r="F64" s="12">
        <v>930</v>
      </c>
      <c r="G64" s="1">
        <v>8</v>
      </c>
      <c r="H64" s="94"/>
      <c r="I64" s="8" t="s">
        <v>87</v>
      </c>
      <c r="J64" s="1"/>
      <c r="K64" s="12"/>
      <c r="L64" s="1"/>
      <c r="M64" s="1">
        <f t="shared" si="0"/>
        <v>8</v>
      </c>
      <c r="N64" s="12">
        <f t="shared" si="1"/>
        <v>930</v>
      </c>
      <c r="O64" s="19"/>
      <c r="P64" s="97"/>
      <c r="Q64" s="100"/>
      <c r="R64" s="128"/>
    </row>
    <row r="65" spans="1:18" ht="12.75" customHeight="1">
      <c r="A65" s="75"/>
      <c r="B65" s="119"/>
      <c r="C65" s="57" t="s">
        <v>111</v>
      </c>
      <c r="D65" s="15" t="s">
        <v>84</v>
      </c>
      <c r="E65" s="13">
        <v>6</v>
      </c>
      <c r="F65" s="14">
        <v>2710</v>
      </c>
      <c r="G65" s="13">
        <v>4</v>
      </c>
      <c r="H65" s="94"/>
      <c r="I65" s="15" t="s">
        <v>84</v>
      </c>
      <c r="J65" s="13"/>
      <c r="K65" s="14"/>
      <c r="L65" s="13"/>
      <c r="M65" s="13">
        <f t="shared" si="0"/>
        <v>4</v>
      </c>
      <c r="N65" s="14">
        <f t="shared" si="1"/>
        <v>2710</v>
      </c>
      <c r="O65" s="21"/>
      <c r="P65" s="97"/>
      <c r="Q65" s="100"/>
      <c r="R65" s="128"/>
    </row>
    <row r="66" spans="1:18" ht="13.5" customHeight="1" thickBot="1">
      <c r="A66" s="76"/>
      <c r="B66" s="119"/>
      <c r="C66" s="38" t="s">
        <v>112</v>
      </c>
      <c r="D66" s="32" t="s">
        <v>83</v>
      </c>
      <c r="E66" s="33">
        <v>7</v>
      </c>
      <c r="F66" s="34">
        <v>1050</v>
      </c>
      <c r="G66" s="33">
        <v>9</v>
      </c>
      <c r="H66" s="95"/>
      <c r="I66" s="32" t="s">
        <v>85</v>
      </c>
      <c r="J66" s="33"/>
      <c r="K66" s="34"/>
      <c r="L66" s="33"/>
      <c r="M66" s="33">
        <f t="shared" ref="M66:M111" si="2">L66+G66</f>
        <v>9</v>
      </c>
      <c r="N66" s="34">
        <f t="shared" ref="N66:N111" si="3">F66+K66</f>
        <v>1050</v>
      </c>
      <c r="O66" s="35"/>
      <c r="P66" s="97"/>
      <c r="Q66" s="101"/>
      <c r="R66" s="128"/>
    </row>
    <row r="67" spans="1:18" ht="12.75" customHeight="1">
      <c r="A67" s="74">
        <v>13</v>
      </c>
      <c r="B67" s="118" t="s">
        <v>164</v>
      </c>
      <c r="C67" s="16" t="s">
        <v>65</v>
      </c>
      <c r="D67" s="10" t="s">
        <v>85</v>
      </c>
      <c r="E67" s="9">
        <v>13</v>
      </c>
      <c r="F67" s="11">
        <v>3080</v>
      </c>
      <c r="G67" s="9">
        <v>2</v>
      </c>
      <c r="H67" s="93">
        <f>G67+G68+G69+G70+G71</f>
        <v>26.5</v>
      </c>
      <c r="I67" s="10" t="s">
        <v>83</v>
      </c>
      <c r="J67" s="9"/>
      <c r="K67" s="11"/>
      <c r="L67" s="9"/>
      <c r="M67" s="9">
        <f t="shared" si="2"/>
        <v>2</v>
      </c>
      <c r="N67" s="11">
        <f t="shared" si="3"/>
        <v>3080</v>
      </c>
      <c r="O67" s="17"/>
      <c r="P67" s="96">
        <f>N67+N68+N69+N70+N71</f>
        <v>9980</v>
      </c>
      <c r="Q67" s="99">
        <f>M67+M68+M69+M70+M71</f>
        <v>26.5</v>
      </c>
      <c r="R67" s="127"/>
    </row>
    <row r="68" spans="1:18" ht="12.75" customHeight="1">
      <c r="A68" s="75"/>
      <c r="B68" s="119"/>
      <c r="C68" s="18" t="s">
        <v>66</v>
      </c>
      <c r="D68" s="8" t="s">
        <v>83</v>
      </c>
      <c r="E68" s="1">
        <v>3</v>
      </c>
      <c r="F68" s="12">
        <v>1390</v>
      </c>
      <c r="G68" s="1">
        <v>8</v>
      </c>
      <c r="H68" s="94"/>
      <c r="I68" s="8" t="s">
        <v>84</v>
      </c>
      <c r="J68" s="1"/>
      <c r="K68" s="12"/>
      <c r="L68" s="1"/>
      <c r="M68" s="1">
        <f t="shared" si="2"/>
        <v>8</v>
      </c>
      <c r="N68" s="12">
        <f t="shared" si="3"/>
        <v>1390</v>
      </c>
      <c r="O68" s="19"/>
      <c r="P68" s="97"/>
      <c r="Q68" s="100"/>
      <c r="R68" s="128"/>
    </row>
    <row r="69" spans="1:18" ht="12.75" customHeight="1">
      <c r="A69" s="75"/>
      <c r="B69" s="119"/>
      <c r="C69" s="20" t="s">
        <v>67</v>
      </c>
      <c r="D69" s="15" t="s">
        <v>87</v>
      </c>
      <c r="E69" s="13">
        <v>2</v>
      </c>
      <c r="F69" s="14">
        <v>1730</v>
      </c>
      <c r="G69" s="13">
        <v>5.5</v>
      </c>
      <c r="H69" s="94"/>
      <c r="I69" s="15" t="s">
        <v>87</v>
      </c>
      <c r="J69" s="13"/>
      <c r="K69" s="14"/>
      <c r="L69" s="13"/>
      <c r="M69" s="13">
        <f t="shared" si="2"/>
        <v>5.5</v>
      </c>
      <c r="N69" s="14">
        <f t="shared" si="3"/>
        <v>1730</v>
      </c>
      <c r="O69" s="21"/>
      <c r="P69" s="97"/>
      <c r="Q69" s="100"/>
      <c r="R69" s="128"/>
    </row>
    <row r="70" spans="1:18" ht="12.75" customHeight="1">
      <c r="A70" s="75"/>
      <c r="B70" s="119"/>
      <c r="C70" s="18" t="s">
        <v>68</v>
      </c>
      <c r="D70" s="8" t="s">
        <v>86</v>
      </c>
      <c r="E70" s="1">
        <v>5</v>
      </c>
      <c r="F70" s="12">
        <v>810</v>
      </c>
      <c r="G70" s="1">
        <v>10</v>
      </c>
      <c r="H70" s="94"/>
      <c r="I70" s="8" t="s">
        <v>86</v>
      </c>
      <c r="J70" s="1"/>
      <c r="K70" s="12"/>
      <c r="L70" s="1"/>
      <c r="M70" s="1">
        <f t="shared" si="2"/>
        <v>10</v>
      </c>
      <c r="N70" s="12">
        <f t="shared" si="3"/>
        <v>810</v>
      </c>
      <c r="O70" s="19"/>
      <c r="P70" s="97"/>
      <c r="Q70" s="100"/>
      <c r="R70" s="128"/>
    </row>
    <row r="71" spans="1:18" ht="13.5" customHeight="1" thickBot="1">
      <c r="A71" s="76"/>
      <c r="B71" s="120"/>
      <c r="C71" s="22" t="s">
        <v>69</v>
      </c>
      <c r="D71" s="36" t="s">
        <v>84</v>
      </c>
      <c r="E71" s="23">
        <v>17</v>
      </c>
      <c r="F71" s="24">
        <v>2970</v>
      </c>
      <c r="G71" s="23">
        <v>1</v>
      </c>
      <c r="H71" s="95"/>
      <c r="I71" s="36" t="s">
        <v>85</v>
      </c>
      <c r="J71" s="23"/>
      <c r="K71" s="24"/>
      <c r="L71" s="23"/>
      <c r="M71" s="23">
        <f t="shared" si="2"/>
        <v>1</v>
      </c>
      <c r="N71" s="24">
        <f t="shared" si="3"/>
        <v>2970</v>
      </c>
      <c r="O71" s="25"/>
      <c r="P71" s="97"/>
      <c r="Q71" s="101"/>
      <c r="R71" s="128"/>
    </row>
    <row r="72" spans="1:18" ht="12.75" customHeight="1">
      <c r="A72" s="74">
        <v>14</v>
      </c>
      <c r="B72" s="159" t="s">
        <v>165</v>
      </c>
      <c r="C72" s="53" t="s">
        <v>147</v>
      </c>
      <c r="D72" s="27" t="s">
        <v>86</v>
      </c>
      <c r="E72" s="28">
        <v>9</v>
      </c>
      <c r="F72" s="29">
        <v>5630</v>
      </c>
      <c r="G72" s="28">
        <v>2</v>
      </c>
      <c r="H72" s="93">
        <f>G72+G73+G74+G75+G76</f>
        <v>34</v>
      </c>
      <c r="I72" s="27" t="s">
        <v>85</v>
      </c>
      <c r="J72" s="28"/>
      <c r="K72" s="29"/>
      <c r="L72" s="28"/>
      <c r="M72" s="28">
        <f t="shared" si="2"/>
        <v>2</v>
      </c>
      <c r="N72" s="29">
        <f t="shared" si="3"/>
        <v>5630</v>
      </c>
      <c r="O72" s="30"/>
      <c r="P72" s="96">
        <f>N72+N73+N74+N75+N76</f>
        <v>10980</v>
      </c>
      <c r="Q72" s="99">
        <f>M72+M73+M74+M75+M76</f>
        <v>34</v>
      </c>
      <c r="R72" s="108"/>
    </row>
    <row r="73" spans="1:18" ht="12.75" customHeight="1">
      <c r="A73" s="75"/>
      <c r="B73" s="160"/>
      <c r="C73" s="57" t="s">
        <v>19</v>
      </c>
      <c r="D73" s="15" t="s">
        <v>87</v>
      </c>
      <c r="E73" s="13">
        <v>20</v>
      </c>
      <c r="F73" s="14">
        <v>1410</v>
      </c>
      <c r="G73" s="13">
        <v>10</v>
      </c>
      <c r="H73" s="94"/>
      <c r="I73" s="15" t="s">
        <v>84</v>
      </c>
      <c r="J73" s="13"/>
      <c r="K73" s="14"/>
      <c r="L73" s="13"/>
      <c r="M73" s="13">
        <f t="shared" si="2"/>
        <v>10</v>
      </c>
      <c r="N73" s="14">
        <f t="shared" si="3"/>
        <v>1410</v>
      </c>
      <c r="O73" s="21"/>
      <c r="P73" s="97"/>
      <c r="Q73" s="100"/>
      <c r="R73" s="109"/>
    </row>
    <row r="74" spans="1:18" ht="12.75" customHeight="1">
      <c r="A74" s="75"/>
      <c r="B74" s="160"/>
      <c r="C74" s="37" t="s">
        <v>95</v>
      </c>
      <c r="D74" s="8" t="s">
        <v>85</v>
      </c>
      <c r="E74" s="1">
        <v>18</v>
      </c>
      <c r="F74" s="12">
        <v>590</v>
      </c>
      <c r="G74" s="1">
        <v>11</v>
      </c>
      <c r="H74" s="94"/>
      <c r="I74" s="8" t="s">
        <v>86</v>
      </c>
      <c r="J74" s="1"/>
      <c r="K74" s="12"/>
      <c r="L74" s="1"/>
      <c r="M74" s="1">
        <f t="shared" si="2"/>
        <v>11</v>
      </c>
      <c r="N74" s="12">
        <f t="shared" si="3"/>
        <v>590</v>
      </c>
      <c r="O74" s="19"/>
      <c r="P74" s="97"/>
      <c r="Q74" s="100"/>
      <c r="R74" s="109"/>
    </row>
    <row r="75" spans="1:18" ht="12.75" customHeight="1">
      <c r="A75" s="75"/>
      <c r="B75" s="160"/>
      <c r="C75" s="57" t="s">
        <v>96</v>
      </c>
      <c r="D75" s="15" t="s">
        <v>83</v>
      </c>
      <c r="E75" s="13">
        <v>12</v>
      </c>
      <c r="F75" s="14">
        <v>1040</v>
      </c>
      <c r="G75" s="13">
        <v>7</v>
      </c>
      <c r="H75" s="94"/>
      <c r="I75" s="15" t="s">
        <v>83</v>
      </c>
      <c r="J75" s="13"/>
      <c r="K75" s="14"/>
      <c r="L75" s="13"/>
      <c r="M75" s="13">
        <f t="shared" si="2"/>
        <v>7</v>
      </c>
      <c r="N75" s="14">
        <f t="shared" si="3"/>
        <v>1040</v>
      </c>
      <c r="O75" s="21"/>
      <c r="P75" s="97"/>
      <c r="Q75" s="100"/>
      <c r="R75" s="109"/>
    </row>
    <row r="76" spans="1:18" ht="13.5" customHeight="1" thickBot="1">
      <c r="A76" s="76"/>
      <c r="B76" s="161"/>
      <c r="C76" s="38" t="s">
        <v>97</v>
      </c>
      <c r="D76" s="32" t="s">
        <v>84</v>
      </c>
      <c r="E76" s="33">
        <v>21</v>
      </c>
      <c r="F76" s="34">
        <v>2310</v>
      </c>
      <c r="G76" s="33">
        <v>4</v>
      </c>
      <c r="H76" s="95"/>
      <c r="I76" s="32" t="s">
        <v>87</v>
      </c>
      <c r="J76" s="33"/>
      <c r="K76" s="34"/>
      <c r="L76" s="33"/>
      <c r="M76" s="33">
        <f t="shared" si="2"/>
        <v>4</v>
      </c>
      <c r="N76" s="34">
        <f t="shared" si="3"/>
        <v>2310</v>
      </c>
      <c r="O76" s="35"/>
      <c r="P76" s="97"/>
      <c r="Q76" s="101"/>
      <c r="R76" s="110"/>
    </row>
    <row r="77" spans="1:18" ht="12.75" customHeight="1">
      <c r="A77" s="74">
        <v>15</v>
      </c>
      <c r="B77" s="118" t="s">
        <v>166</v>
      </c>
      <c r="C77" s="58" t="s">
        <v>59</v>
      </c>
      <c r="D77" s="10" t="s">
        <v>87</v>
      </c>
      <c r="E77" s="9">
        <v>21</v>
      </c>
      <c r="F77" s="11">
        <v>2720</v>
      </c>
      <c r="G77" s="9">
        <v>2</v>
      </c>
      <c r="H77" s="93">
        <f>G77+G78+G79+G80+G81</f>
        <v>27</v>
      </c>
      <c r="I77" s="10" t="s">
        <v>87</v>
      </c>
      <c r="J77" s="9"/>
      <c r="K77" s="11"/>
      <c r="L77" s="9"/>
      <c r="M77" s="9">
        <f t="shared" si="2"/>
        <v>2</v>
      </c>
      <c r="N77" s="11">
        <f t="shared" si="3"/>
        <v>2720</v>
      </c>
      <c r="O77" s="17"/>
      <c r="P77" s="96">
        <f>N77+N78+N79+N80+N81</f>
        <v>9570</v>
      </c>
      <c r="Q77" s="99">
        <f>M77+M78+M79+M80+M81</f>
        <v>27</v>
      </c>
      <c r="R77" s="108"/>
    </row>
    <row r="78" spans="1:18" ht="12.75" customHeight="1">
      <c r="A78" s="75"/>
      <c r="B78" s="119"/>
      <c r="C78" s="37" t="s">
        <v>93</v>
      </c>
      <c r="D78" s="8" t="s">
        <v>83</v>
      </c>
      <c r="E78" s="1">
        <v>19</v>
      </c>
      <c r="F78" s="12">
        <v>840</v>
      </c>
      <c r="G78" s="1">
        <v>9</v>
      </c>
      <c r="H78" s="94"/>
      <c r="I78" s="8" t="s">
        <v>86</v>
      </c>
      <c r="J78" s="1"/>
      <c r="K78" s="12"/>
      <c r="L78" s="1"/>
      <c r="M78" s="1">
        <f t="shared" si="2"/>
        <v>9</v>
      </c>
      <c r="N78" s="12">
        <f t="shared" si="3"/>
        <v>840</v>
      </c>
      <c r="O78" s="19"/>
      <c r="P78" s="97"/>
      <c r="Q78" s="100"/>
      <c r="R78" s="109"/>
    </row>
    <row r="79" spans="1:18" ht="12.75" customHeight="1">
      <c r="A79" s="75"/>
      <c r="B79" s="119"/>
      <c r="C79" s="57" t="s">
        <v>139</v>
      </c>
      <c r="D79" s="15" t="s">
        <v>85</v>
      </c>
      <c r="E79" s="13">
        <v>12</v>
      </c>
      <c r="F79" s="14">
        <v>2690</v>
      </c>
      <c r="G79" s="13">
        <v>3</v>
      </c>
      <c r="H79" s="94"/>
      <c r="I79" s="15" t="s">
        <v>85</v>
      </c>
      <c r="J79" s="13"/>
      <c r="K79" s="14"/>
      <c r="L79" s="13"/>
      <c r="M79" s="13">
        <f t="shared" si="2"/>
        <v>3</v>
      </c>
      <c r="N79" s="14">
        <f t="shared" si="3"/>
        <v>2690</v>
      </c>
      <c r="O79" s="21"/>
      <c r="P79" s="97"/>
      <c r="Q79" s="100"/>
      <c r="R79" s="109"/>
    </row>
    <row r="80" spans="1:18" ht="12.75" customHeight="1">
      <c r="A80" s="75"/>
      <c r="B80" s="119"/>
      <c r="C80" s="37" t="s">
        <v>58</v>
      </c>
      <c r="D80" s="8" t="s">
        <v>84</v>
      </c>
      <c r="E80" s="1">
        <v>15</v>
      </c>
      <c r="F80" s="12">
        <v>2830</v>
      </c>
      <c r="G80" s="1">
        <v>2</v>
      </c>
      <c r="H80" s="94"/>
      <c r="I80" s="8" t="s">
        <v>83</v>
      </c>
      <c r="J80" s="1"/>
      <c r="K80" s="12"/>
      <c r="L80" s="1"/>
      <c r="M80" s="1">
        <f t="shared" si="2"/>
        <v>2</v>
      </c>
      <c r="N80" s="12">
        <f t="shared" si="3"/>
        <v>2830</v>
      </c>
      <c r="O80" s="19"/>
      <c r="P80" s="97"/>
      <c r="Q80" s="100"/>
      <c r="R80" s="109"/>
    </row>
    <row r="81" spans="1:18" ht="13.5" customHeight="1" thickBot="1">
      <c r="A81" s="76"/>
      <c r="B81" s="120"/>
      <c r="C81" s="59" t="s">
        <v>140</v>
      </c>
      <c r="D81" s="36" t="s">
        <v>86</v>
      </c>
      <c r="E81" s="23">
        <v>12</v>
      </c>
      <c r="F81" s="24">
        <v>490</v>
      </c>
      <c r="G81" s="23">
        <v>11</v>
      </c>
      <c r="H81" s="95"/>
      <c r="I81" s="36" t="s">
        <v>84</v>
      </c>
      <c r="J81" s="23"/>
      <c r="K81" s="24"/>
      <c r="L81" s="23"/>
      <c r="M81" s="23">
        <f t="shared" si="2"/>
        <v>11</v>
      </c>
      <c r="N81" s="24">
        <f t="shared" si="3"/>
        <v>490</v>
      </c>
      <c r="O81" s="25"/>
      <c r="P81" s="97"/>
      <c r="Q81" s="101"/>
      <c r="R81" s="110"/>
    </row>
    <row r="82" spans="1:18" ht="12.75" customHeight="1">
      <c r="A82" s="74">
        <v>16</v>
      </c>
      <c r="B82" s="118" t="s">
        <v>167</v>
      </c>
      <c r="C82" s="53" t="s">
        <v>134</v>
      </c>
      <c r="D82" s="27" t="s">
        <v>83</v>
      </c>
      <c r="E82" s="28">
        <v>8</v>
      </c>
      <c r="F82" s="29">
        <v>2340</v>
      </c>
      <c r="G82" s="28">
        <v>3</v>
      </c>
      <c r="H82" s="93">
        <f>G82+G83+G84+G85+G86</f>
        <v>35</v>
      </c>
      <c r="I82" s="27" t="s">
        <v>83</v>
      </c>
      <c r="J82" s="28"/>
      <c r="K82" s="29"/>
      <c r="L82" s="28"/>
      <c r="M82" s="28">
        <f t="shared" si="2"/>
        <v>3</v>
      </c>
      <c r="N82" s="29">
        <f t="shared" si="3"/>
        <v>2340</v>
      </c>
      <c r="O82" s="30"/>
      <c r="P82" s="96">
        <f>N82+N83+N84+N85+N86</f>
        <v>8150</v>
      </c>
      <c r="Q82" s="99">
        <f>M82+M83+M84+M85+M86</f>
        <v>35</v>
      </c>
      <c r="R82" s="108"/>
    </row>
    <row r="83" spans="1:18" ht="12.75" customHeight="1">
      <c r="A83" s="75"/>
      <c r="B83" s="119"/>
      <c r="C83" s="57" t="s">
        <v>45</v>
      </c>
      <c r="D83" s="15" t="s">
        <v>85</v>
      </c>
      <c r="E83" s="13">
        <v>2</v>
      </c>
      <c r="F83" s="14">
        <v>2850</v>
      </c>
      <c r="G83" s="13">
        <v>3</v>
      </c>
      <c r="H83" s="94"/>
      <c r="I83" s="15" t="s">
        <v>85</v>
      </c>
      <c r="J83" s="13"/>
      <c r="K83" s="14"/>
      <c r="L83" s="13"/>
      <c r="M83" s="13">
        <f t="shared" si="2"/>
        <v>3</v>
      </c>
      <c r="N83" s="14">
        <f t="shared" si="3"/>
        <v>2850</v>
      </c>
      <c r="O83" s="21"/>
      <c r="P83" s="97"/>
      <c r="Q83" s="100"/>
      <c r="R83" s="109"/>
    </row>
    <row r="84" spans="1:18" ht="12.75" customHeight="1">
      <c r="A84" s="75"/>
      <c r="B84" s="119"/>
      <c r="C84" s="37" t="s">
        <v>135</v>
      </c>
      <c r="D84" s="8" t="s">
        <v>86</v>
      </c>
      <c r="E84" s="1">
        <v>20</v>
      </c>
      <c r="F84" s="12">
        <v>780</v>
      </c>
      <c r="G84" s="1">
        <v>10</v>
      </c>
      <c r="H84" s="94"/>
      <c r="I84" s="8" t="s">
        <v>86</v>
      </c>
      <c r="J84" s="1"/>
      <c r="K84" s="12"/>
      <c r="L84" s="1"/>
      <c r="M84" s="1">
        <f t="shared" si="2"/>
        <v>10</v>
      </c>
      <c r="N84" s="12">
        <f t="shared" si="3"/>
        <v>780</v>
      </c>
      <c r="O84" s="19"/>
      <c r="P84" s="97"/>
      <c r="Q84" s="100"/>
      <c r="R84" s="109"/>
    </row>
    <row r="85" spans="1:18" ht="12.75" customHeight="1">
      <c r="A85" s="75"/>
      <c r="B85" s="119"/>
      <c r="C85" s="57" t="s">
        <v>136</v>
      </c>
      <c r="D85" s="15" t="s">
        <v>87</v>
      </c>
      <c r="E85" s="13">
        <v>6</v>
      </c>
      <c r="F85" s="14">
        <v>1190</v>
      </c>
      <c r="G85" s="13">
        <v>9</v>
      </c>
      <c r="H85" s="94"/>
      <c r="I85" s="15" t="s">
        <v>84</v>
      </c>
      <c r="J85" s="13"/>
      <c r="K85" s="14"/>
      <c r="L85" s="13"/>
      <c r="M85" s="13">
        <f t="shared" si="2"/>
        <v>9</v>
      </c>
      <c r="N85" s="14">
        <f t="shared" si="3"/>
        <v>1190</v>
      </c>
      <c r="O85" s="21"/>
      <c r="P85" s="97"/>
      <c r="Q85" s="100"/>
      <c r="R85" s="109"/>
    </row>
    <row r="86" spans="1:18" ht="13.5" customHeight="1" thickBot="1">
      <c r="A86" s="76"/>
      <c r="B86" s="120"/>
      <c r="C86" s="38" t="s">
        <v>137</v>
      </c>
      <c r="D86" s="32" t="s">
        <v>84</v>
      </c>
      <c r="E86" s="33">
        <v>18</v>
      </c>
      <c r="F86" s="34">
        <v>990</v>
      </c>
      <c r="G86" s="33">
        <v>10</v>
      </c>
      <c r="H86" s="95"/>
      <c r="I86" s="32" t="s">
        <v>87</v>
      </c>
      <c r="J86" s="33"/>
      <c r="K86" s="34"/>
      <c r="L86" s="33"/>
      <c r="M86" s="33">
        <f t="shared" si="2"/>
        <v>10</v>
      </c>
      <c r="N86" s="34">
        <f t="shared" si="3"/>
        <v>990</v>
      </c>
      <c r="O86" s="35"/>
      <c r="P86" s="97"/>
      <c r="Q86" s="101"/>
      <c r="R86" s="110"/>
    </row>
    <row r="87" spans="1:18" ht="12.75" customHeight="1">
      <c r="A87" s="74">
        <v>17</v>
      </c>
      <c r="B87" s="115" t="s">
        <v>168</v>
      </c>
      <c r="C87" s="58" t="s">
        <v>104</v>
      </c>
      <c r="D87" s="10" t="s">
        <v>85</v>
      </c>
      <c r="E87" s="9">
        <v>21</v>
      </c>
      <c r="F87" s="11">
        <v>1120</v>
      </c>
      <c r="G87" s="9">
        <v>8.5</v>
      </c>
      <c r="H87" s="93">
        <f>G87+G88+G89+G90+G91</f>
        <v>25.5</v>
      </c>
      <c r="I87" s="10" t="s">
        <v>87</v>
      </c>
      <c r="J87" s="9"/>
      <c r="K87" s="11"/>
      <c r="L87" s="9"/>
      <c r="M87" s="9">
        <f t="shared" si="2"/>
        <v>8.5</v>
      </c>
      <c r="N87" s="11">
        <f t="shared" si="3"/>
        <v>1120</v>
      </c>
      <c r="O87" s="17"/>
      <c r="P87" s="96">
        <f>N87+N88+N89+N90+N91</f>
        <v>9360</v>
      </c>
      <c r="Q87" s="99">
        <f>M87+M88+M89+M90+M91</f>
        <v>25.5</v>
      </c>
      <c r="R87" s="108"/>
    </row>
    <row r="88" spans="1:18" ht="12.75" customHeight="1">
      <c r="A88" s="75"/>
      <c r="B88" s="116"/>
      <c r="C88" s="18" t="s">
        <v>70</v>
      </c>
      <c r="D88" s="8" t="s">
        <v>87</v>
      </c>
      <c r="E88" s="1">
        <v>5</v>
      </c>
      <c r="F88" s="12">
        <v>1470</v>
      </c>
      <c r="G88" s="1">
        <v>7</v>
      </c>
      <c r="H88" s="94"/>
      <c r="I88" s="8" t="s">
        <v>86</v>
      </c>
      <c r="J88" s="1"/>
      <c r="K88" s="12"/>
      <c r="L88" s="1"/>
      <c r="M88" s="1">
        <f t="shared" si="2"/>
        <v>7</v>
      </c>
      <c r="N88" s="12">
        <f t="shared" si="3"/>
        <v>1470</v>
      </c>
      <c r="O88" s="19"/>
      <c r="P88" s="97"/>
      <c r="Q88" s="100"/>
      <c r="R88" s="109"/>
    </row>
    <row r="89" spans="1:18" ht="12.75" customHeight="1">
      <c r="A89" s="75"/>
      <c r="B89" s="116"/>
      <c r="C89" s="57" t="s">
        <v>105</v>
      </c>
      <c r="D89" s="15" t="s">
        <v>83</v>
      </c>
      <c r="E89" s="13">
        <v>16</v>
      </c>
      <c r="F89" s="14">
        <v>3680</v>
      </c>
      <c r="G89" s="13">
        <v>1</v>
      </c>
      <c r="H89" s="94"/>
      <c r="I89" s="15" t="s">
        <v>84</v>
      </c>
      <c r="J89" s="13"/>
      <c r="K89" s="14"/>
      <c r="L89" s="13"/>
      <c r="M89" s="13">
        <f t="shared" si="2"/>
        <v>1</v>
      </c>
      <c r="N89" s="14">
        <f t="shared" si="3"/>
        <v>3680</v>
      </c>
      <c r="O89" s="21"/>
      <c r="P89" s="97"/>
      <c r="Q89" s="100"/>
      <c r="R89" s="109"/>
    </row>
    <row r="90" spans="1:18" ht="12.75" customHeight="1">
      <c r="A90" s="75"/>
      <c r="B90" s="116"/>
      <c r="C90" s="37" t="s">
        <v>106</v>
      </c>
      <c r="D90" s="8" t="s">
        <v>86</v>
      </c>
      <c r="E90" s="1">
        <v>19</v>
      </c>
      <c r="F90" s="12">
        <v>1860</v>
      </c>
      <c r="G90" s="1">
        <v>3</v>
      </c>
      <c r="H90" s="94"/>
      <c r="I90" s="8" t="s">
        <v>85</v>
      </c>
      <c r="J90" s="1"/>
      <c r="K90" s="12"/>
      <c r="L90" s="1"/>
      <c r="M90" s="1">
        <f t="shared" si="2"/>
        <v>3</v>
      </c>
      <c r="N90" s="12">
        <f t="shared" si="3"/>
        <v>1860</v>
      </c>
      <c r="O90" s="19"/>
      <c r="P90" s="97"/>
      <c r="Q90" s="100"/>
      <c r="R90" s="109"/>
    </row>
    <row r="91" spans="1:18" ht="13.5" customHeight="1" thickBot="1">
      <c r="A91" s="76"/>
      <c r="B91" s="117"/>
      <c r="C91" s="59" t="s">
        <v>107</v>
      </c>
      <c r="D91" s="36" t="s">
        <v>84</v>
      </c>
      <c r="E91" s="23">
        <v>16</v>
      </c>
      <c r="F91" s="24">
        <v>1230</v>
      </c>
      <c r="G91" s="23">
        <v>6</v>
      </c>
      <c r="H91" s="95"/>
      <c r="I91" s="36" t="s">
        <v>83</v>
      </c>
      <c r="J91" s="23"/>
      <c r="K91" s="24"/>
      <c r="L91" s="23"/>
      <c r="M91" s="23">
        <f t="shared" si="2"/>
        <v>6</v>
      </c>
      <c r="N91" s="24">
        <f t="shared" si="3"/>
        <v>1230</v>
      </c>
      <c r="O91" s="25"/>
      <c r="P91" s="97"/>
      <c r="Q91" s="101"/>
      <c r="R91" s="110"/>
    </row>
    <row r="92" spans="1:18" ht="12.75" customHeight="1">
      <c r="A92" s="74">
        <v>18</v>
      </c>
      <c r="B92" s="115" t="s">
        <v>169</v>
      </c>
      <c r="C92" s="26" t="s">
        <v>54</v>
      </c>
      <c r="D92" s="27" t="s">
        <v>86</v>
      </c>
      <c r="E92" s="28">
        <v>6</v>
      </c>
      <c r="F92" s="29">
        <v>3050</v>
      </c>
      <c r="G92" s="28">
        <v>4</v>
      </c>
      <c r="H92" s="93">
        <f>G92+G93+G94+G95+G96</f>
        <v>38</v>
      </c>
      <c r="I92" s="27" t="s">
        <v>86</v>
      </c>
      <c r="J92" s="28"/>
      <c r="K92" s="29"/>
      <c r="L92" s="28"/>
      <c r="M92" s="28">
        <f t="shared" si="2"/>
        <v>4</v>
      </c>
      <c r="N92" s="29">
        <f t="shared" si="3"/>
        <v>3050</v>
      </c>
      <c r="O92" s="30"/>
      <c r="P92" s="96">
        <f>N92+N93+N94+N95+N96</f>
        <v>7300</v>
      </c>
      <c r="Q92" s="99">
        <f>M92+M93+M94+M95+M96</f>
        <v>38</v>
      </c>
      <c r="R92" s="124"/>
    </row>
    <row r="93" spans="1:18" ht="12.75" customHeight="1">
      <c r="A93" s="75"/>
      <c r="B93" s="116"/>
      <c r="C93" s="20" t="s">
        <v>55</v>
      </c>
      <c r="D93" s="15" t="s">
        <v>87</v>
      </c>
      <c r="E93" s="13">
        <v>13</v>
      </c>
      <c r="F93" s="14">
        <v>1430</v>
      </c>
      <c r="G93" s="13">
        <v>9</v>
      </c>
      <c r="H93" s="94"/>
      <c r="I93" s="15" t="s">
        <v>84</v>
      </c>
      <c r="J93" s="13"/>
      <c r="K93" s="14"/>
      <c r="L93" s="13"/>
      <c r="M93" s="13">
        <f t="shared" si="2"/>
        <v>9</v>
      </c>
      <c r="N93" s="14">
        <f t="shared" si="3"/>
        <v>1430</v>
      </c>
      <c r="O93" s="21"/>
      <c r="P93" s="97"/>
      <c r="Q93" s="100"/>
      <c r="R93" s="125"/>
    </row>
    <row r="94" spans="1:18" ht="12.75" customHeight="1">
      <c r="A94" s="75"/>
      <c r="B94" s="116"/>
      <c r="C94" s="18" t="s">
        <v>56</v>
      </c>
      <c r="D94" s="8" t="s">
        <v>83</v>
      </c>
      <c r="E94" s="1">
        <v>17</v>
      </c>
      <c r="F94" s="12">
        <v>930</v>
      </c>
      <c r="G94" s="1">
        <v>8</v>
      </c>
      <c r="H94" s="94"/>
      <c r="I94" s="8" t="s">
        <v>83</v>
      </c>
      <c r="J94" s="1"/>
      <c r="K94" s="12"/>
      <c r="L94" s="1"/>
      <c r="M94" s="1">
        <f t="shared" si="2"/>
        <v>8</v>
      </c>
      <c r="N94" s="12">
        <f t="shared" si="3"/>
        <v>930</v>
      </c>
      <c r="O94" s="19"/>
      <c r="P94" s="97"/>
      <c r="Q94" s="100"/>
      <c r="R94" s="125"/>
    </row>
    <row r="95" spans="1:18" ht="12.75" customHeight="1">
      <c r="A95" s="75"/>
      <c r="B95" s="116"/>
      <c r="C95" s="20" t="s">
        <v>57</v>
      </c>
      <c r="D95" s="15" t="s">
        <v>84</v>
      </c>
      <c r="E95" s="13">
        <v>4</v>
      </c>
      <c r="F95" s="14">
        <v>640</v>
      </c>
      <c r="G95" s="13">
        <v>10</v>
      </c>
      <c r="H95" s="94"/>
      <c r="I95" s="15" t="s">
        <v>87</v>
      </c>
      <c r="J95" s="13"/>
      <c r="K95" s="14"/>
      <c r="L95" s="13"/>
      <c r="M95" s="13">
        <f t="shared" si="2"/>
        <v>10</v>
      </c>
      <c r="N95" s="14">
        <f t="shared" si="3"/>
        <v>640</v>
      </c>
      <c r="O95" s="21"/>
      <c r="P95" s="97"/>
      <c r="Q95" s="100"/>
      <c r="R95" s="125"/>
    </row>
    <row r="96" spans="1:18" ht="13.5" customHeight="1" thickBot="1">
      <c r="A96" s="76"/>
      <c r="B96" s="117"/>
      <c r="C96" s="38" t="s">
        <v>88</v>
      </c>
      <c r="D96" s="32" t="s">
        <v>85</v>
      </c>
      <c r="E96" s="33">
        <v>5</v>
      </c>
      <c r="F96" s="34">
        <v>1250</v>
      </c>
      <c r="G96" s="33">
        <v>7</v>
      </c>
      <c r="H96" s="95"/>
      <c r="I96" s="32" t="s">
        <v>85</v>
      </c>
      <c r="J96" s="33"/>
      <c r="K96" s="34"/>
      <c r="L96" s="33"/>
      <c r="M96" s="33">
        <f t="shared" si="2"/>
        <v>7</v>
      </c>
      <c r="N96" s="34">
        <f t="shared" si="3"/>
        <v>1250</v>
      </c>
      <c r="O96" s="35"/>
      <c r="P96" s="97"/>
      <c r="Q96" s="101"/>
      <c r="R96" s="126"/>
    </row>
    <row r="97" spans="1:18" ht="12.75" customHeight="1">
      <c r="A97" s="74">
        <v>19</v>
      </c>
      <c r="B97" s="103" t="s">
        <v>170</v>
      </c>
      <c r="C97" s="16" t="s">
        <v>73</v>
      </c>
      <c r="D97" s="10" t="s">
        <v>86</v>
      </c>
      <c r="E97" s="9">
        <v>14</v>
      </c>
      <c r="F97" s="11">
        <v>910</v>
      </c>
      <c r="G97" s="9">
        <v>8</v>
      </c>
      <c r="H97" s="93">
        <f>G97+G98+G99+G100+G101</f>
        <v>38</v>
      </c>
      <c r="I97" s="10" t="s">
        <v>86</v>
      </c>
      <c r="J97" s="9"/>
      <c r="K97" s="11"/>
      <c r="L97" s="9"/>
      <c r="M97" s="9">
        <f t="shared" si="2"/>
        <v>8</v>
      </c>
      <c r="N97" s="11">
        <f t="shared" si="3"/>
        <v>910</v>
      </c>
      <c r="O97" s="17"/>
      <c r="P97" s="96">
        <f>N97+N98+N99+N100+N101</f>
        <v>7510</v>
      </c>
      <c r="Q97" s="99">
        <f>M97+M98+M99+M100+M101</f>
        <v>38</v>
      </c>
      <c r="R97" s="108"/>
    </row>
    <row r="98" spans="1:18" ht="12.75" customHeight="1">
      <c r="A98" s="75"/>
      <c r="B98" s="104"/>
      <c r="C98" s="37" t="s">
        <v>113</v>
      </c>
      <c r="D98" s="8" t="s">
        <v>83</v>
      </c>
      <c r="E98" s="1">
        <v>6</v>
      </c>
      <c r="F98" s="12">
        <v>780</v>
      </c>
      <c r="G98" s="1">
        <v>11</v>
      </c>
      <c r="H98" s="94"/>
      <c r="I98" s="8" t="s">
        <v>87</v>
      </c>
      <c r="J98" s="1"/>
      <c r="K98" s="12"/>
      <c r="L98" s="1"/>
      <c r="M98" s="1">
        <f t="shared" si="2"/>
        <v>11</v>
      </c>
      <c r="N98" s="12">
        <f t="shared" si="3"/>
        <v>780</v>
      </c>
      <c r="O98" s="19"/>
      <c r="P98" s="97"/>
      <c r="Q98" s="100"/>
      <c r="R98" s="109"/>
    </row>
    <row r="99" spans="1:18" ht="12.75" customHeight="1">
      <c r="A99" s="75"/>
      <c r="B99" s="104"/>
      <c r="C99" s="20" t="s">
        <v>74</v>
      </c>
      <c r="D99" s="15" t="s">
        <v>85</v>
      </c>
      <c r="E99" s="13">
        <v>9</v>
      </c>
      <c r="F99" s="14">
        <v>2070</v>
      </c>
      <c r="G99" s="13">
        <v>5</v>
      </c>
      <c r="H99" s="94"/>
      <c r="I99" s="15" t="s">
        <v>85</v>
      </c>
      <c r="J99" s="13"/>
      <c r="K99" s="14"/>
      <c r="L99" s="13"/>
      <c r="M99" s="13">
        <f t="shared" si="2"/>
        <v>5</v>
      </c>
      <c r="N99" s="14">
        <f t="shared" si="3"/>
        <v>2070</v>
      </c>
      <c r="O99" s="21"/>
      <c r="P99" s="97"/>
      <c r="Q99" s="100"/>
      <c r="R99" s="109"/>
    </row>
    <row r="100" spans="1:18" ht="12.75" customHeight="1">
      <c r="A100" s="75"/>
      <c r="B100" s="104"/>
      <c r="C100" s="37" t="s">
        <v>114</v>
      </c>
      <c r="D100" s="8" t="s">
        <v>87</v>
      </c>
      <c r="E100" s="1">
        <v>3</v>
      </c>
      <c r="F100" s="12">
        <v>770</v>
      </c>
      <c r="G100" s="1">
        <v>11</v>
      </c>
      <c r="H100" s="94"/>
      <c r="I100" s="8" t="s">
        <v>84</v>
      </c>
      <c r="J100" s="1"/>
      <c r="K100" s="12"/>
      <c r="L100" s="1"/>
      <c r="M100" s="1">
        <f t="shared" si="2"/>
        <v>11</v>
      </c>
      <c r="N100" s="12">
        <f t="shared" si="3"/>
        <v>770</v>
      </c>
      <c r="O100" s="19"/>
      <c r="P100" s="97"/>
      <c r="Q100" s="100"/>
      <c r="R100" s="109"/>
    </row>
    <row r="101" spans="1:18" ht="13.5" customHeight="1" thickBot="1">
      <c r="A101" s="76"/>
      <c r="B101" s="105"/>
      <c r="C101" s="59" t="s">
        <v>115</v>
      </c>
      <c r="D101" s="36" t="s">
        <v>84</v>
      </c>
      <c r="E101" s="23">
        <v>2</v>
      </c>
      <c r="F101" s="24">
        <v>2980</v>
      </c>
      <c r="G101" s="23">
        <v>3</v>
      </c>
      <c r="H101" s="95"/>
      <c r="I101" s="36" t="s">
        <v>83</v>
      </c>
      <c r="J101" s="23"/>
      <c r="K101" s="24"/>
      <c r="L101" s="23"/>
      <c r="M101" s="23">
        <f t="shared" si="2"/>
        <v>3</v>
      </c>
      <c r="N101" s="24">
        <f t="shared" si="3"/>
        <v>2980</v>
      </c>
      <c r="O101" s="25"/>
      <c r="P101" s="97"/>
      <c r="Q101" s="101"/>
      <c r="R101" s="110"/>
    </row>
    <row r="102" spans="1:18" ht="12.75" customHeight="1">
      <c r="A102" s="74">
        <v>20</v>
      </c>
      <c r="B102" s="121" t="s">
        <v>171</v>
      </c>
      <c r="C102" s="26" t="s">
        <v>77</v>
      </c>
      <c r="D102" s="27" t="s">
        <v>83</v>
      </c>
      <c r="E102" s="28">
        <v>18</v>
      </c>
      <c r="F102" s="29">
        <v>2170</v>
      </c>
      <c r="G102" s="28">
        <v>6</v>
      </c>
      <c r="H102" s="93">
        <f>G102+G103+G104+G105+G106</f>
        <v>31</v>
      </c>
      <c r="I102" s="27" t="s">
        <v>85</v>
      </c>
      <c r="J102" s="28"/>
      <c r="K102" s="29"/>
      <c r="L102" s="28"/>
      <c r="M102" s="28">
        <f t="shared" si="2"/>
        <v>6</v>
      </c>
      <c r="N102" s="29">
        <f t="shared" si="3"/>
        <v>2170</v>
      </c>
      <c r="O102" s="30"/>
      <c r="P102" s="96">
        <f>N102+N103+N104+N105+N106</f>
        <v>7410</v>
      </c>
      <c r="Q102" s="99">
        <f>M102+M103+M104+M105+M106</f>
        <v>31</v>
      </c>
      <c r="R102" s="112"/>
    </row>
    <row r="103" spans="1:18" ht="12.75" customHeight="1">
      <c r="A103" s="75"/>
      <c r="B103" s="122"/>
      <c r="C103" s="18" t="s">
        <v>78</v>
      </c>
      <c r="D103" s="15" t="s">
        <v>87</v>
      </c>
      <c r="E103" s="13">
        <v>7</v>
      </c>
      <c r="F103" s="14">
        <v>1020</v>
      </c>
      <c r="G103" s="13">
        <v>10</v>
      </c>
      <c r="H103" s="94"/>
      <c r="I103" s="15" t="s">
        <v>84</v>
      </c>
      <c r="J103" s="13"/>
      <c r="K103" s="14"/>
      <c r="L103" s="13"/>
      <c r="M103" s="13">
        <f t="shared" si="2"/>
        <v>10</v>
      </c>
      <c r="N103" s="14">
        <f t="shared" si="3"/>
        <v>1020</v>
      </c>
      <c r="O103" s="55"/>
      <c r="P103" s="97"/>
      <c r="Q103" s="100"/>
      <c r="R103" s="113"/>
    </row>
    <row r="104" spans="1:18" ht="12.75" customHeight="1">
      <c r="A104" s="75"/>
      <c r="B104" s="122"/>
      <c r="C104" s="37" t="s">
        <v>148</v>
      </c>
      <c r="D104" s="8" t="s">
        <v>84</v>
      </c>
      <c r="E104" s="1">
        <v>19</v>
      </c>
      <c r="F104" s="12">
        <v>1450</v>
      </c>
      <c r="G104" s="1">
        <v>5</v>
      </c>
      <c r="H104" s="94"/>
      <c r="I104" s="8" t="s">
        <v>87</v>
      </c>
      <c r="J104" s="1"/>
      <c r="K104" s="12"/>
      <c r="L104" s="1"/>
      <c r="M104" s="1">
        <f t="shared" si="2"/>
        <v>5</v>
      </c>
      <c r="N104" s="12">
        <f t="shared" si="3"/>
        <v>1450</v>
      </c>
      <c r="O104" s="19"/>
      <c r="P104" s="97"/>
      <c r="Q104" s="100"/>
      <c r="R104" s="113"/>
    </row>
    <row r="105" spans="1:18" ht="12.75" customHeight="1">
      <c r="A105" s="75"/>
      <c r="B105" s="122"/>
      <c r="C105" s="20" t="s">
        <v>79</v>
      </c>
      <c r="D105" s="15" t="s">
        <v>85</v>
      </c>
      <c r="E105" s="13">
        <v>20</v>
      </c>
      <c r="F105" s="14">
        <v>1510</v>
      </c>
      <c r="G105" s="13">
        <v>6</v>
      </c>
      <c r="H105" s="94"/>
      <c r="I105" s="15" t="s">
        <v>86</v>
      </c>
      <c r="J105" s="13"/>
      <c r="K105" s="14"/>
      <c r="L105" s="13"/>
      <c r="M105" s="13">
        <f t="shared" si="2"/>
        <v>6</v>
      </c>
      <c r="N105" s="14">
        <f t="shared" si="3"/>
        <v>1510</v>
      </c>
      <c r="O105" s="21"/>
      <c r="P105" s="97"/>
      <c r="Q105" s="100"/>
      <c r="R105" s="113"/>
    </row>
    <row r="106" spans="1:18" ht="13.5" customHeight="1" thickBot="1">
      <c r="A106" s="76"/>
      <c r="B106" s="123"/>
      <c r="C106" s="31" t="s">
        <v>80</v>
      </c>
      <c r="D106" s="32" t="s">
        <v>86</v>
      </c>
      <c r="E106" s="33">
        <v>13</v>
      </c>
      <c r="F106" s="34">
        <v>1260</v>
      </c>
      <c r="G106" s="33">
        <v>4</v>
      </c>
      <c r="H106" s="95"/>
      <c r="I106" s="32" t="s">
        <v>83</v>
      </c>
      <c r="J106" s="33"/>
      <c r="K106" s="34"/>
      <c r="L106" s="33"/>
      <c r="M106" s="33">
        <f t="shared" si="2"/>
        <v>4</v>
      </c>
      <c r="N106" s="34">
        <f t="shared" si="3"/>
        <v>1260</v>
      </c>
      <c r="O106" s="35"/>
      <c r="P106" s="97"/>
      <c r="Q106" s="101"/>
      <c r="R106" s="114"/>
    </row>
    <row r="107" spans="1:18" ht="12.75" customHeight="1">
      <c r="A107" s="74">
        <v>21</v>
      </c>
      <c r="B107" s="103" t="s">
        <v>172</v>
      </c>
      <c r="C107" s="53" t="s">
        <v>23</v>
      </c>
      <c r="D107" s="27" t="s">
        <v>86</v>
      </c>
      <c r="E107" s="28">
        <v>17</v>
      </c>
      <c r="F107" s="29">
        <v>970</v>
      </c>
      <c r="G107" s="28">
        <v>6.5</v>
      </c>
      <c r="H107" s="93">
        <f>G107+G108+G109+G110+G111</f>
        <v>41.5</v>
      </c>
      <c r="I107" s="27" t="s">
        <v>86</v>
      </c>
      <c r="J107" s="28"/>
      <c r="K107" s="29"/>
      <c r="L107" s="28"/>
      <c r="M107" s="28">
        <f t="shared" si="2"/>
        <v>6.5</v>
      </c>
      <c r="N107" s="29">
        <f t="shared" si="3"/>
        <v>970</v>
      </c>
      <c r="O107" s="30"/>
      <c r="P107" s="96">
        <f>N107+N108+N109+N110+N111</f>
        <v>5400</v>
      </c>
      <c r="Q107" s="99">
        <f>M107+M108+M109+M110+M111</f>
        <v>41.5</v>
      </c>
      <c r="R107" s="108"/>
    </row>
    <row r="108" spans="1:18" ht="12.75" customHeight="1">
      <c r="A108" s="75"/>
      <c r="B108" s="104"/>
      <c r="C108" s="57" t="s">
        <v>24</v>
      </c>
      <c r="D108" s="15" t="s">
        <v>83</v>
      </c>
      <c r="E108" s="13">
        <v>2</v>
      </c>
      <c r="F108" s="14">
        <v>870</v>
      </c>
      <c r="G108" s="13">
        <v>10</v>
      </c>
      <c r="H108" s="94"/>
      <c r="I108" s="15" t="s">
        <v>85</v>
      </c>
      <c r="J108" s="13"/>
      <c r="K108" s="14"/>
      <c r="L108" s="13"/>
      <c r="M108" s="13">
        <f t="shared" si="2"/>
        <v>10</v>
      </c>
      <c r="N108" s="14">
        <f t="shared" si="3"/>
        <v>870</v>
      </c>
      <c r="O108" s="21"/>
      <c r="P108" s="97"/>
      <c r="Q108" s="100"/>
      <c r="R108" s="109"/>
    </row>
    <row r="109" spans="1:18" ht="12.75" customHeight="1">
      <c r="A109" s="75"/>
      <c r="B109" s="104"/>
      <c r="C109" s="60" t="s">
        <v>120</v>
      </c>
      <c r="D109" s="8" t="s">
        <v>87</v>
      </c>
      <c r="E109" s="1">
        <v>18</v>
      </c>
      <c r="F109" s="12">
        <v>2420</v>
      </c>
      <c r="G109" s="1">
        <v>3</v>
      </c>
      <c r="H109" s="94"/>
      <c r="I109" s="8" t="s">
        <v>87</v>
      </c>
      <c r="J109" s="1"/>
      <c r="K109" s="12"/>
      <c r="L109" s="1"/>
      <c r="M109" s="1">
        <f t="shared" si="2"/>
        <v>3</v>
      </c>
      <c r="N109" s="12">
        <f t="shared" si="3"/>
        <v>2420</v>
      </c>
      <c r="O109" s="40"/>
      <c r="P109" s="97"/>
      <c r="Q109" s="100"/>
      <c r="R109" s="109"/>
    </row>
    <row r="110" spans="1:18" ht="12.75" customHeight="1">
      <c r="A110" s="75"/>
      <c r="B110" s="104"/>
      <c r="C110" s="57" t="s">
        <v>121</v>
      </c>
      <c r="D110" s="15" t="s">
        <v>85</v>
      </c>
      <c r="E110" s="13">
        <v>7</v>
      </c>
      <c r="F110" s="14">
        <v>620</v>
      </c>
      <c r="G110" s="13">
        <v>11</v>
      </c>
      <c r="H110" s="94"/>
      <c r="I110" s="15" t="s">
        <v>83</v>
      </c>
      <c r="J110" s="13"/>
      <c r="K110" s="14"/>
      <c r="L110" s="13"/>
      <c r="M110" s="13">
        <f t="shared" si="2"/>
        <v>11</v>
      </c>
      <c r="N110" s="14">
        <f t="shared" si="3"/>
        <v>620</v>
      </c>
      <c r="O110" s="21"/>
      <c r="P110" s="97"/>
      <c r="Q110" s="100"/>
      <c r="R110" s="109"/>
    </row>
    <row r="111" spans="1:18" ht="13.5" customHeight="1" thickBot="1">
      <c r="A111" s="76"/>
      <c r="B111" s="105"/>
      <c r="C111" s="38" t="s">
        <v>122</v>
      </c>
      <c r="D111" s="32" t="s">
        <v>84</v>
      </c>
      <c r="E111" s="33">
        <v>11</v>
      </c>
      <c r="F111" s="34">
        <v>520</v>
      </c>
      <c r="G111" s="33">
        <v>11</v>
      </c>
      <c r="H111" s="95"/>
      <c r="I111" s="32" t="s">
        <v>84</v>
      </c>
      <c r="J111" s="33"/>
      <c r="K111" s="34"/>
      <c r="L111" s="33"/>
      <c r="M111" s="33">
        <f t="shared" si="2"/>
        <v>11</v>
      </c>
      <c r="N111" s="34">
        <f t="shared" si="3"/>
        <v>520</v>
      </c>
      <c r="O111" s="35"/>
      <c r="P111" s="98"/>
      <c r="Q111" s="101"/>
      <c r="R111" s="110"/>
    </row>
    <row r="112" spans="1:18" s="45" customFormat="1" ht="12.75" customHeight="1">
      <c r="A112" s="102"/>
      <c r="B112" s="106"/>
      <c r="C112" s="41"/>
      <c r="D112" s="41"/>
      <c r="E112" s="42"/>
      <c r="F112" s="43"/>
      <c r="G112" s="42"/>
      <c r="H112" s="107"/>
      <c r="I112" s="44"/>
      <c r="J112" s="42"/>
      <c r="K112" s="43"/>
      <c r="L112" s="42"/>
      <c r="M112" s="42"/>
      <c r="N112" s="43"/>
      <c r="O112" s="42"/>
      <c r="P112" s="111"/>
      <c r="Q112" s="92"/>
      <c r="R112" s="107"/>
    </row>
    <row r="113" spans="1:18" s="45" customFormat="1" ht="12.75" customHeight="1">
      <c r="A113" s="102"/>
      <c r="B113" s="106"/>
      <c r="C113" s="46"/>
      <c r="D113" s="47"/>
      <c r="E113" s="48"/>
      <c r="F113" s="49"/>
      <c r="G113" s="48"/>
      <c r="H113" s="107"/>
      <c r="I113" s="47"/>
      <c r="J113" s="48"/>
      <c r="K113" s="49"/>
      <c r="L113" s="48"/>
      <c r="M113" s="48"/>
      <c r="N113" s="49"/>
      <c r="O113" s="48"/>
      <c r="P113" s="111"/>
      <c r="Q113" s="92"/>
      <c r="R113" s="107"/>
    </row>
    <row r="114" spans="1:18" s="45" customFormat="1" ht="12.75" customHeight="1">
      <c r="A114" s="102"/>
      <c r="B114" s="106"/>
      <c r="C114" s="41"/>
      <c r="D114" s="41"/>
      <c r="E114" s="42"/>
      <c r="F114" s="43"/>
      <c r="G114" s="42"/>
      <c r="H114" s="107"/>
      <c r="I114" s="44"/>
      <c r="J114" s="42"/>
      <c r="K114" s="43"/>
      <c r="L114" s="42"/>
      <c r="M114" s="42"/>
      <c r="N114" s="43"/>
      <c r="O114" s="42"/>
      <c r="P114" s="111"/>
      <c r="Q114" s="92"/>
      <c r="R114" s="107"/>
    </row>
    <row r="115" spans="1:18" s="45" customFormat="1" ht="12.75" customHeight="1">
      <c r="A115" s="102"/>
      <c r="B115" s="106"/>
      <c r="C115" s="46"/>
      <c r="D115" s="47"/>
      <c r="E115" s="48"/>
      <c r="F115" s="49"/>
      <c r="G115" s="48"/>
      <c r="H115" s="107"/>
      <c r="I115" s="47"/>
      <c r="J115" s="48"/>
      <c r="K115" s="49"/>
      <c r="L115" s="48"/>
      <c r="M115" s="48"/>
      <c r="N115" s="49"/>
      <c r="O115" s="48"/>
      <c r="P115" s="111"/>
      <c r="Q115" s="92"/>
      <c r="R115" s="107"/>
    </row>
    <row r="116" spans="1:18" s="45" customFormat="1" ht="13.5" customHeight="1">
      <c r="A116" s="102"/>
      <c r="B116" s="106"/>
      <c r="C116" s="41"/>
      <c r="D116" s="41"/>
      <c r="E116" s="42"/>
      <c r="F116" s="43"/>
      <c r="G116" s="42"/>
      <c r="H116" s="107"/>
      <c r="I116" s="44"/>
      <c r="J116" s="42"/>
      <c r="K116" s="43"/>
      <c r="L116" s="42"/>
      <c r="M116" s="42"/>
      <c r="N116" s="43"/>
      <c r="O116" s="42"/>
      <c r="P116" s="111"/>
      <c r="Q116" s="92"/>
      <c r="R116" s="107"/>
    </row>
  </sheetData>
  <autoFilter ref="A5:R111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148">
    <mergeCell ref="B72:B76"/>
    <mergeCell ref="A67:A71"/>
    <mergeCell ref="B67:B71"/>
    <mergeCell ref="A52:A56"/>
    <mergeCell ref="A72:A76"/>
    <mergeCell ref="A27:A31"/>
    <mergeCell ref="A22:A26"/>
    <mergeCell ref="Q17:Q21"/>
    <mergeCell ref="A57:A61"/>
    <mergeCell ref="B47:B51"/>
    <mergeCell ref="A47:A51"/>
    <mergeCell ref="A17:A21"/>
    <mergeCell ref="B17:B21"/>
    <mergeCell ref="H17:H21"/>
    <mergeCell ref="Q22:Q26"/>
    <mergeCell ref="R22:R26"/>
    <mergeCell ref="P17:P21"/>
    <mergeCell ref="R72:R76"/>
    <mergeCell ref="R62:R66"/>
    <mergeCell ref="R52:R56"/>
    <mergeCell ref="R67:R71"/>
    <mergeCell ref="R57:R61"/>
    <mergeCell ref="R27:R31"/>
    <mergeCell ref="P32:P36"/>
    <mergeCell ref="H37:H41"/>
    <mergeCell ref="R47:R51"/>
    <mergeCell ref="Q62:Q66"/>
    <mergeCell ref="B52:B56"/>
    <mergeCell ref="H57:H61"/>
    <mergeCell ref="P47:P51"/>
    <mergeCell ref="Q52:Q56"/>
    <mergeCell ref="P52:P56"/>
    <mergeCell ref="D5:G5"/>
    <mergeCell ref="A37:A41"/>
    <mergeCell ref="B37:B41"/>
    <mergeCell ref="R42:R46"/>
    <mergeCell ref="H27:H31"/>
    <mergeCell ref="P27:P31"/>
    <mergeCell ref="B32:B36"/>
    <mergeCell ref="H32:H36"/>
    <mergeCell ref="H42:H46"/>
    <mergeCell ref="P42:P46"/>
    <mergeCell ref="B27:B31"/>
    <mergeCell ref="H22:H26"/>
    <mergeCell ref="P22:P26"/>
    <mergeCell ref="A42:A46"/>
    <mergeCell ref="B57:B61"/>
    <mergeCell ref="H5:H6"/>
    <mergeCell ref="I5:L5"/>
    <mergeCell ref="H47:H51"/>
    <mergeCell ref="A7:A11"/>
    <mergeCell ref="A12:A16"/>
    <mergeCell ref="N5:N6"/>
    <mergeCell ref="A2:R2"/>
    <mergeCell ref="P5:P6"/>
    <mergeCell ref="P37:P41"/>
    <mergeCell ref="B22:B26"/>
    <mergeCell ref="B7:B11"/>
    <mergeCell ref="H7:H11"/>
    <mergeCell ref="P7:P11"/>
    <mergeCell ref="B12:B16"/>
    <mergeCell ref="H12:H16"/>
    <mergeCell ref="C5:C6"/>
    <mergeCell ref="M5:M6"/>
    <mergeCell ref="O5:O6"/>
    <mergeCell ref="B42:B46"/>
    <mergeCell ref="A32:A36"/>
    <mergeCell ref="A1:R1"/>
    <mergeCell ref="A3:R3"/>
    <mergeCell ref="A4:R4"/>
    <mergeCell ref="A5:A6"/>
    <mergeCell ref="B5:B6"/>
    <mergeCell ref="P12:P16"/>
    <mergeCell ref="Q12:Q16"/>
    <mergeCell ref="R12:R16"/>
    <mergeCell ref="Q7:Q11"/>
    <mergeCell ref="R7:R11"/>
    <mergeCell ref="Q5:Q6"/>
    <mergeCell ref="R5:R6"/>
    <mergeCell ref="R17:R21"/>
    <mergeCell ref="Q27:Q31"/>
    <mergeCell ref="Q32:Q36"/>
    <mergeCell ref="Q47:Q51"/>
    <mergeCell ref="R37:R41"/>
    <mergeCell ref="R32:R36"/>
    <mergeCell ref="Q42:Q46"/>
    <mergeCell ref="Q37:Q41"/>
    <mergeCell ref="P57:P61"/>
    <mergeCell ref="Q57:Q61"/>
    <mergeCell ref="H52:H56"/>
    <mergeCell ref="P82:P86"/>
    <mergeCell ref="Q82:Q86"/>
    <mergeCell ref="H72:H76"/>
    <mergeCell ref="P72:P76"/>
    <mergeCell ref="Q72:Q76"/>
    <mergeCell ref="H77:H81"/>
    <mergeCell ref="R77:R81"/>
    <mergeCell ref="A62:A66"/>
    <mergeCell ref="B62:B66"/>
    <mergeCell ref="H62:H66"/>
    <mergeCell ref="P62:P66"/>
    <mergeCell ref="A77:A81"/>
    <mergeCell ref="B77:B81"/>
    <mergeCell ref="P67:P71"/>
    <mergeCell ref="Q67:Q71"/>
    <mergeCell ref="H67:H71"/>
    <mergeCell ref="A102:A106"/>
    <mergeCell ref="H87:H91"/>
    <mergeCell ref="P87:P91"/>
    <mergeCell ref="P92:P96"/>
    <mergeCell ref="Q92:Q96"/>
    <mergeCell ref="A97:A101"/>
    <mergeCell ref="A82:A86"/>
    <mergeCell ref="B82:B86"/>
    <mergeCell ref="H82:H86"/>
    <mergeCell ref="Q102:Q106"/>
    <mergeCell ref="B102:B106"/>
    <mergeCell ref="H102:H106"/>
    <mergeCell ref="P102:P106"/>
    <mergeCell ref="Q97:Q101"/>
    <mergeCell ref="A87:A91"/>
    <mergeCell ref="A92:A96"/>
    <mergeCell ref="Q77:Q81"/>
    <mergeCell ref="B97:B101"/>
    <mergeCell ref="H97:H101"/>
    <mergeCell ref="P97:P101"/>
    <mergeCell ref="B87:B91"/>
    <mergeCell ref="Q87:Q91"/>
    <mergeCell ref="B92:B96"/>
    <mergeCell ref="H92:H96"/>
    <mergeCell ref="P77:P81"/>
    <mergeCell ref="R107:R111"/>
    <mergeCell ref="R112:R116"/>
    <mergeCell ref="P112:P116"/>
    <mergeCell ref="R97:R101"/>
    <mergeCell ref="R102:R106"/>
    <mergeCell ref="R82:R86"/>
    <mergeCell ref="R87:R91"/>
    <mergeCell ref="R92:R96"/>
    <mergeCell ref="A107:A111"/>
    <mergeCell ref="Q112:Q116"/>
    <mergeCell ref="H107:H111"/>
    <mergeCell ref="P107:P111"/>
    <mergeCell ref="Q107:Q111"/>
    <mergeCell ref="A112:A116"/>
    <mergeCell ref="B107:B111"/>
    <mergeCell ref="B112:B116"/>
    <mergeCell ref="H112:H116"/>
  </mergeCells>
  <phoneticPr fontId="4" type="noConversion"/>
  <pageMargins left="0.31496062992125984" right="0.27559055118110237" top="0.31496062992125984" bottom="0.15748031496062992" header="0.31496062992125984" footer="0.15748031496062992"/>
  <pageSetup paperSize="9" scale="81" fitToHeight="3" orientation="landscape" r:id="rId1"/>
  <rowBreaks count="2" manualBreakCount="2">
    <brk id="46" max="17" man="1"/>
    <brk id="86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жеребьёвка</vt:lpstr>
      <vt:lpstr>личн ком прот двухтур</vt:lpstr>
      <vt:lpstr>'личн ком прот двухтур'!Область_печати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2017-09-24T14:33:53Z</cp:lastPrinted>
  <dcterms:created xsi:type="dcterms:W3CDTF">2008-01-21T12:47:27Z</dcterms:created>
  <dcterms:modified xsi:type="dcterms:W3CDTF">2018-09-22T17:18:21Z</dcterms:modified>
</cp:coreProperties>
</file>