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showInkAnnotation="0" defaultThemeVersion="124226"/>
  <bookViews>
    <workbookView xWindow="120" yWindow="105" windowWidth="15120" windowHeight="8010"/>
  </bookViews>
  <sheets>
    <sheet name="Форма предзаказа Серова 2016" sheetId="18" r:id="rId1"/>
  </sheets>
  <calcPr calcId="145621" refMode="R1C1"/>
</workbook>
</file>

<file path=xl/calcChain.xml><?xml version="1.0" encoding="utf-8"?>
<calcChain xmlns="http://schemas.openxmlformats.org/spreadsheetml/2006/main">
  <c r="M18" i="18" l="1"/>
  <c r="M17" i="18"/>
  <c r="M16" i="18"/>
  <c r="M15" i="18"/>
  <c r="M14" i="18"/>
  <c r="M13" i="18"/>
  <c r="M12" i="18"/>
  <c r="M11" i="18"/>
  <c r="M10" i="18"/>
  <c r="M9" i="18"/>
  <c r="M8" i="18"/>
  <c r="M7" i="18"/>
  <c r="M6" i="18"/>
  <c r="P18" i="18"/>
  <c r="P17" i="18"/>
  <c r="P16" i="18"/>
  <c r="P15" i="18"/>
  <c r="P14" i="18"/>
  <c r="P13" i="18"/>
  <c r="P12" i="18"/>
  <c r="P11" i="18"/>
  <c r="P10" i="18"/>
  <c r="P9" i="18"/>
  <c r="P8" i="18"/>
  <c r="P7" i="18"/>
  <c r="P6" i="18"/>
  <c r="G6" i="18"/>
  <c r="G7" i="18"/>
  <c r="G8" i="18"/>
  <c r="G9" i="18"/>
  <c r="G10" i="18"/>
  <c r="G11" i="18"/>
  <c r="G12" i="18"/>
  <c r="G13" i="18"/>
  <c r="G14" i="18"/>
  <c r="G15" i="18"/>
  <c r="G16" i="18"/>
  <c r="G17" i="18"/>
  <c r="G18" i="18"/>
  <c r="M19" i="18" l="1"/>
  <c r="P19" i="18"/>
  <c r="G19" i="18"/>
  <c r="J15" i="18"/>
  <c r="J10" i="18"/>
  <c r="J8" i="18" l="1"/>
  <c r="J18" i="18" l="1"/>
  <c r="J17" i="18"/>
  <c r="J16" i="18"/>
  <c r="J14" i="18"/>
  <c r="J13" i="18"/>
  <c r="J12" i="18"/>
  <c r="J11" i="18"/>
  <c r="J9" i="18"/>
  <c r="J7" i="18"/>
  <c r="J6" i="18"/>
  <c r="J19" i="18" l="1"/>
  <c r="O21" i="18" s="1"/>
</calcChain>
</file>

<file path=xl/sharedStrings.xml><?xml version="1.0" encoding="utf-8"?>
<sst xmlns="http://schemas.openxmlformats.org/spreadsheetml/2006/main" count="74" uniqueCount="60">
  <si>
    <t>Дополнения</t>
  </si>
  <si>
    <t>Контактное лицо</t>
  </si>
  <si>
    <t>Телефон</t>
  </si>
  <si>
    <t>Тренировки</t>
  </si>
  <si>
    <t>К-во</t>
  </si>
  <si>
    <t>Сумма</t>
  </si>
  <si>
    <t>Мотыль мелкий, кг</t>
  </si>
  <si>
    <t>Наживка</t>
  </si>
  <si>
    <t>График привоза живого компонента:</t>
  </si>
  <si>
    <t>Согласовано</t>
  </si>
  <si>
    <t>ФИО</t>
  </si>
  <si>
    <t>подпись</t>
  </si>
  <si>
    <t>дата</t>
  </si>
  <si>
    <t>Павел Шкатуло</t>
  </si>
  <si>
    <t>Условия поставки:</t>
  </si>
  <si>
    <t>Выполнение заказов поданных позже не гарантируется.</t>
  </si>
  <si>
    <t xml:space="preserve">Живой компонент будет поставляться каждый день перед началом тренировок или </t>
  </si>
  <si>
    <t>соревнований на гребной канал. (Это условие может быть изменено по согласованию)</t>
  </si>
  <si>
    <t>Отказ от заказанного живого компонента не принимается.</t>
  </si>
  <si>
    <t>Заявка подаётся в данной форме на электронную почту: shkatulo@gmail.com</t>
  </si>
  <si>
    <r>
      <t xml:space="preserve">Червь, уп (200 шт </t>
    </r>
    <r>
      <rPr>
        <sz val="11"/>
        <color theme="1"/>
        <rFont val="Calibri"/>
        <family val="2"/>
        <charset val="204"/>
      </rPr>
      <t>≈ 0,2 л)</t>
    </r>
  </si>
  <si>
    <t>Соревнования</t>
  </si>
  <si>
    <t>ИП "Шкатуло П.Н." УНП 191471746</t>
  </si>
  <si>
    <t>Контакт: Павел Шкатуло</t>
  </si>
  <si>
    <t>эл. почта: shkatulo@gmail.com</t>
  </si>
  <si>
    <t>моб.тел.: + 375 29 690 76 15</t>
  </si>
  <si>
    <t>* л - 600 гр</t>
  </si>
  <si>
    <r>
      <t>Пинка красная, л</t>
    </r>
    <r>
      <rPr>
        <b/>
        <sz val="11"/>
        <color theme="1"/>
        <rFont val="Calibri"/>
        <family val="2"/>
        <charset val="204"/>
        <scheme val="minor"/>
      </rPr>
      <t>*</t>
    </r>
  </si>
  <si>
    <r>
      <t>Пинка микс, л</t>
    </r>
    <r>
      <rPr>
        <b/>
        <sz val="11"/>
        <color theme="1"/>
        <rFont val="Calibri"/>
        <family val="2"/>
        <charset val="204"/>
        <scheme val="minor"/>
      </rPr>
      <t>*</t>
    </r>
  </si>
  <si>
    <t>Эл. Почта</t>
  </si>
  <si>
    <t>Дополнение заказа допускается, но не гарантируется.</t>
  </si>
  <si>
    <t>Цена в долларах США, расчёт в белорусских рублях по курсу НБРБ на момент оплаты.</t>
  </si>
  <si>
    <r>
      <t>Итоговая сумма (</t>
    </r>
    <r>
      <rPr>
        <b/>
        <sz val="11"/>
        <color theme="1"/>
        <rFont val="Calibri"/>
        <family val="2"/>
        <charset val="204"/>
      </rPr>
      <t>$</t>
    </r>
    <r>
      <rPr>
        <b/>
        <sz val="11"/>
        <color theme="1"/>
        <rFont val="Calibri"/>
        <family val="2"/>
        <charset val="204"/>
        <scheme val="minor"/>
      </rPr>
      <t>)</t>
    </r>
  </si>
  <si>
    <t>Итого ($)</t>
  </si>
  <si>
    <r>
      <t xml:space="preserve">Цена, </t>
    </r>
    <r>
      <rPr>
        <sz val="11"/>
        <color theme="1"/>
        <rFont val="Calibri"/>
        <family val="2"/>
        <charset val="204"/>
      </rPr>
      <t>$</t>
    </r>
  </si>
  <si>
    <t>Команда</t>
  </si>
  <si>
    <t xml:space="preserve">                                </t>
  </si>
  <si>
    <t>Мотыль крупный кормовой , кг</t>
  </si>
  <si>
    <r>
      <t xml:space="preserve">Цена, </t>
    </r>
    <r>
      <rPr>
        <b/>
        <sz val="11"/>
        <color theme="1"/>
        <rFont val="Calibri"/>
        <family val="2"/>
        <charset val="204"/>
      </rPr>
      <t>$</t>
    </r>
  </si>
  <si>
    <t>Компонент заказывается кратно 0,25 или уп (пример: 0,25; 0,50; 1; 2; 5 и т. д.)</t>
  </si>
  <si>
    <t>Приём заказов прекращается 05 октября 2016 г. (05.10.2016 г.)</t>
  </si>
  <si>
    <t>05 октября 2016 г.</t>
  </si>
  <si>
    <t>20 октября 2016 г.</t>
  </si>
  <si>
    <t>20 октября 2016 г. (Чт)</t>
  </si>
  <si>
    <t>21 октября 2016 г. (Пт)</t>
  </si>
  <si>
    <t>22 октября 2016 г. (Сб)</t>
  </si>
  <si>
    <t>23 октября 2016 г. (Вс)</t>
  </si>
  <si>
    <t>20.10.2016 г. (Чт) - 9.00 - 10.00</t>
  </si>
  <si>
    <t>21.10.2016 г. (Пт) - 9.00 - 10.00</t>
  </si>
  <si>
    <t>22.10.2016 г. (Сб) - 7.00 - 8.00</t>
  </si>
  <si>
    <t>23.10.2016 г. (Вс) - 7.00 - 8.00</t>
  </si>
  <si>
    <t>Мотыль насадочный, кг</t>
  </si>
  <si>
    <t>Пинка белая, л*</t>
  </si>
  <si>
    <t>Опарыш микс, л*</t>
  </si>
  <si>
    <t>Опарыш красный, л*</t>
  </si>
  <si>
    <t>Опарыш желтый, л*</t>
  </si>
  <si>
    <t>Опарыш белый, л*</t>
  </si>
  <si>
    <t>Кастер мокрый, л*</t>
  </si>
  <si>
    <t>Червь Дендробена, кг</t>
  </si>
  <si>
    <t>ФОРМА ЗАКАЗА ДЕЙСТВУЕТ С 20.10.2016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</si>
</sst>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u/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</font>
    <font>
      <u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25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32">
    <xf numFmtId="0" fontId="0" fillId="0" borderId="0" xfId="0"/>
    <xf numFmtId="0" fontId="0" fillId="0" borderId="17" xfId="0" applyBorder="1" applyAlignment="1" applyProtection="1">
      <alignment horizontal="center"/>
    </xf>
    <xf numFmtId="0" fontId="0" fillId="0" borderId="6" xfId="0" applyBorder="1" applyAlignment="1" applyProtection="1">
      <alignment horizontal="center"/>
    </xf>
    <xf numFmtId="0" fontId="0" fillId="0" borderId="22" xfId="0" applyBorder="1" applyAlignment="1" applyProtection="1">
      <alignment horizontal="center"/>
    </xf>
    <xf numFmtId="0" fontId="0" fillId="0" borderId="5" xfId="0" applyBorder="1" applyAlignment="1" applyProtection="1">
      <alignment horizontal="center"/>
    </xf>
    <xf numFmtId="0" fontId="0" fillId="0" borderId="1" xfId="0" applyBorder="1" applyAlignment="1" applyProtection="1">
      <alignment horizontal="center"/>
    </xf>
    <xf numFmtId="0" fontId="3" fillId="0" borderId="0" xfId="1" applyBorder="1" applyAlignment="1" applyProtection="1"/>
    <xf numFmtId="0" fontId="0" fillId="0" borderId="0" xfId="0" applyProtection="1">
      <protection locked="0"/>
    </xf>
    <xf numFmtId="0" fontId="1" fillId="0" borderId="0" xfId="0" applyFont="1" applyBorder="1" applyProtection="1">
      <protection locked="0"/>
    </xf>
    <xf numFmtId="0" fontId="0" fillId="0" borderId="0" xfId="0" applyFont="1" applyBorder="1" applyProtection="1">
      <protection locked="0"/>
    </xf>
    <xf numFmtId="0" fontId="0" fillId="0" borderId="0" xfId="0" applyFont="1" applyBorder="1" applyAlignment="1" applyProtection="1">
      <protection locked="0"/>
    </xf>
    <xf numFmtId="0" fontId="1" fillId="0" borderId="0" xfId="0" applyFont="1" applyBorder="1" applyAlignment="1" applyProtection="1">
      <protection locked="0"/>
    </xf>
    <xf numFmtId="0" fontId="0" fillId="0" borderId="0" xfId="0" applyFont="1" applyBorder="1" applyAlignment="1" applyProtection="1">
      <alignment horizontal="left"/>
      <protection locked="0"/>
    </xf>
    <xf numFmtId="0" fontId="0" fillId="0" borderId="14" xfId="0" applyFont="1" applyBorder="1" applyProtection="1"/>
    <xf numFmtId="0" fontId="0" fillId="0" borderId="14" xfId="0" applyBorder="1" applyProtection="1"/>
    <xf numFmtId="0" fontId="0" fillId="0" borderId="9" xfId="0" applyFont="1" applyBorder="1" applyProtection="1"/>
    <xf numFmtId="0" fontId="0" fillId="0" borderId="0" xfId="0" applyFont="1" applyBorder="1" applyProtection="1"/>
    <xf numFmtId="0" fontId="0" fillId="0" borderId="0" xfId="0" applyBorder="1" applyProtection="1"/>
    <xf numFmtId="0" fontId="1" fillId="0" borderId="9" xfId="0" applyFont="1" applyBorder="1" applyAlignment="1" applyProtection="1"/>
    <xf numFmtId="0" fontId="0" fillId="0" borderId="9" xfId="0" applyFont="1" applyBorder="1" applyAlignment="1" applyProtection="1"/>
    <xf numFmtId="0" fontId="1" fillId="0" borderId="0" xfId="0" applyFont="1" applyBorder="1" applyAlignment="1" applyProtection="1"/>
    <xf numFmtId="0" fontId="0" fillId="0" borderId="9" xfId="0" applyFont="1" applyBorder="1" applyAlignment="1" applyProtection="1">
      <alignment horizontal="left"/>
    </xf>
    <xf numFmtId="0" fontId="0" fillId="0" borderId="0" xfId="0" applyFont="1" applyBorder="1" applyAlignment="1" applyProtection="1"/>
    <xf numFmtId="0" fontId="1" fillId="0" borderId="9" xfId="0" applyFont="1" applyBorder="1" applyAlignment="1" applyProtection="1">
      <alignment horizontal="left"/>
    </xf>
    <xf numFmtId="0" fontId="0" fillId="0" borderId="15" xfId="0" applyFont="1" applyBorder="1" applyAlignment="1" applyProtection="1"/>
    <xf numFmtId="0" fontId="0" fillId="0" borderId="15" xfId="0" applyBorder="1" applyProtection="1"/>
    <xf numFmtId="0" fontId="0" fillId="0" borderId="9" xfId="0" applyBorder="1" applyProtection="1"/>
    <xf numFmtId="0" fontId="0" fillId="0" borderId="0" xfId="0" applyBorder="1" applyAlignment="1" applyProtection="1"/>
    <xf numFmtId="0" fontId="0" fillId="0" borderId="19" xfId="0" applyBorder="1" applyProtection="1"/>
    <xf numFmtId="0" fontId="0" fillId="0" borderId="20" xfId="0" applyBorder="1" applyProtection="1"/>
    <xf numFmtId="0" fontId="0" fillId="0" borderId="18" xfId="0" applyBorder="1" applyProtection="1"/>
    <xf numFmtId="0" fontId="0" fillId="0" borderId="0" xfId="0" applyFont="1" applyBorder="1" applyAlignment="1" applyProtection="1">
      <alignment horizontal="right"/>
    </xf>
    <xf numFmtId="0" fontId="0" fillId="0" borderId="15" xfId="0" applyBorder="1" applyAlignment="1" applyProtection="1">
      <alignment vertical="center"/>
    </xf>
    <xf numFmtId="0" fontId="0" fillId="0" borderId="21" xfId="0" applyBorder="1" applyAlignment="1" applyProtection="1">
      <alignment vertical="center"/>
    </xf>
    <xf numFmtId="0" fontId="0" fillId="0" borderId="16" xfId="0" applyBorder="1" applyAlignment="1" applyProtection="1">
      <alignment vertical="center"/>
    </xf>
    <xf numFmtId="0" fontId="1" fillId="0" borderId="16" xfId="0" applyFont="1" applyBorder="1" applyAlignment="1" applyProtection="1">
      <alignment horizontal="left"/>
    </xf>
    <xf numFmtId="0" fontId="2" fillId="0" borderId="9" xfId="0" applyFont="1" applyBorder="1" applyAlignment="1" applyProtection="1"/>
    <xf numFmtId="0" fontId="5" fillId="0" borderId="0" xfId="0" applyFont="1" applyBorder="1" applyAlignment="1" applyProtection="1">
      <alignment horizontal="center" vertical="top"/>
    </xf>
    <xf numFmtId="0" fontId="1" fillId="0" borderId="25" xfId="0" applyFont="1" applyBorder="1" applyAlignment="1" applyProtection="1">
      <alignment horizontal="center"/>
    </xf>
    <xf numFmtId="0" fontId="1" fillId="0" borderId="26" xfId="0" applyFont="1" applyBorder="1" applyAlignment="1" applyProtection="1">
      <alignment horizontal="center"/>
    </xf>
    <xf numFmtId="0" fontId="1" fillId="0" borderId="24" xfId="0" applyFont="1" applyBorder="1" applyAlignment="1" applyProtection="1">
      <alignment horizontal="center"/>
    </xf>
    <xf numFmtId="0" fontId="0" fillId="0" borderId="8" xfId="0" applyBorder="1" applyAlignment="1" applyProtection="1">
      <alignment horizontal="center"/>
    </xf>
    <xf numFmtId="0" fontId="10" fillId="0" borderId="2" xfId="0" applyFont="1" applyBorder="1" applyProtection="1"/>
    <xf numFmtId="0" fontId="10" fillId="0" borderId="2" xfId="0" applyFont="1" applyBorder="1" applyAlignment="1" applyProtection="1"/>
    <xf numFmtId="0" fontId="0" fillId="0" borderId="21" xfId="0" applyBorder="1" applyProtection="1"/>
    <xf numFmtId="2" fontId="0" fillId="0" borderId="30" xfId="0" applyNumberFormat="1" applyBorder="1" applyAlignment="1" applyProtection="1">
      <alignment horizontal="center"/>
      <protection locked="0"/>
    </xf>
    <xf numFmtId="0" fontId="2" fillId="0" borderId="9" xfId="0" applyFont="1" applyBorder="1" applyProtection="1"/>
    <xf numFmtId="2" fontId="1" fillId="0" borderId="10" xfId="0" applyNumberFormat="1" applyFont="1" applyBorder="1" applyAlignment="1" applyProtection="1">
      <alignment horizontal="center"/>
    </xf>
    <xf numFmtId="0" fontId="0" fillId="0" borderId="24" xfId="0" applyBorder="1" applyAlignment="1" applyProtection="1">
      <alignment horizontal="center"/>
    </xf>
    <xf numFmtId="0" fontId="0" fillId="0" borderId="25" xfId="0" applyBorder="1" applyAlignment="1" applyProtection="1">
      <alignment horizontal="center"/>
    </xf>
    <xf numFmtId="0" fontId="0" fillId="0" borderId="26" xfId="0" applyBorder="1" applyAlignment="1" applyProtection="1">
      <alignment horizontal="center"/>
    </xf>
    <xf numFmtId="0" fontId="0" fillId="0" borderId="1" xfId="0" applyBorder="1" applyAlignment="1" applyProtection="1">
      <alignment horizontal="center"/>
    </xf>
    <xf numFmtId="2" fontId="0" fillId="0" borderId="3" xfId="0" applyNumberFormat="1" applyBorder="1" applyAlignment="1" applyProtection="1">
      <alignment horizontal="center"/>
      <protection locked="0"/>
    </xf>
    <xf numFmtId="2" fontId="0" fillId="0" borderId="31" xfId="0" applyNumberFormat="1" applyBorder="1" applyAlignment="1" applyProtection="1">
      <alignment horizontal="center"/>
      <protection locked="0"/>
    </xf>
    <xf numFmtId="2" fontId="0" fillId="0" borderId="23" xfId="0" applyNumberFormat="1" applyBorder="1" applyAlignment="1" applyProtection="1">
      <alignment horizontal="center"/>
      <protection locked="0"/>
    </xf>
    <xf numFmtId="2" fontId="0" fillId="0" borderId="32" xfId="0" applyNumberFormat="1" applyBorder="1" applyAlignment="1" applyProtection="1">
      <alignment horizontal="center"/>
      <protection locked="0"/>
    </xf>
    <xf numFmtId="0" fontId="1" fillId="0" borderId="11" xfId="0" applyFont="1" applyBorder="1" applyAlignment="1" applyProtection="1">
      <alignment horizontal="center"/>
    </xf>
    <xf numFmtId="0" fontId="1" fillId="0" borderId="12" xfId="0" applyFont="1" applyBorder="1" applyAlignment="1" applyProtection="1">
      <alignment horizontal="center"/>
    </xf>
    <xf numFmtId="0" fontId="1" fillId="0" borderId="13" xfId="0" applyFont="1" applyBorder="1" applyAlignment="1" applyProtection="1">
      <alignment horizontal="center"/>
    </xf>
    <xf numFmtId="0" fontId="0" fillId="0" borderId="9" xfId="0" applyFont="1" applyBorder="1" applyAlignment="1" applyProtection="1">
      <alignment horizontal="center" vertical="center"/>
    </xf>
    <xf numFmtId="0" fontId="0" fillId="0" borderId="0" xfId="0" applyFont="1" applyBorder="1" applyAlignment="1" applyProtection="1">
      <alignment horizontal="center" vertical="center"/>
    </xf>
    <xf numFmtId="0" fontId="0" fillId="0" borderId="19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/>
    </xf>
    <xf numFmtId="0" fontId="1" fillId="0" borderId="8" xfId="0" applyFont="1" applyBorder="1" applyAlignment="1" applyProtection="1">
      <alignment horizontal="center"/>
    </xf>
    <xf numFmtId="0" fontId="4" fillId="0" borderId="37" xfId="0" applyFont="1" applyBorder="1" applyAlignment="1" applyProtection="1">
      <alignment horizontal="center"/>
    </xf>
    <xf numFmtId="0" fontId="4" fillId="0" borderId="14" xfId="0" applyFont="1" applyBorder="1" applyAlignment="1" applyProtection="1">
      <alignment horizontal="center"/>
    </xf>
    <xf numFmtId="0" fontId="4" fillId="0" borderId="18" xfId="0" applyFont="1" applyBorder="1" applyAlignment="1" applyProtection="1">
      <alignment horizontal="center"/>
    </xf>
    <xf numFmtId="0" fontId="4" fillId="0" borderId="38" xfId="0" applyFont="1" applyBorder="1" applyAlignment="1" applyProtection="1">
      <alignment horizontal="center"/>
    </xf>
    <xf numFmtId="0" fontId="4" fillId="0" borderId="39" xfId="0" applyFont="1" applyBorder="1" applyAlignment="1" applyProtection="1">
      <alignment horizontal="center"/>
    </xf>
    <xf numFmtId="2" fontId="1" fillId="0" borderId="11" xfId="0" applyNumberFormat="1" applyFont="1" applyFill="1" applyBorder="1" applyAlignment="1" applyProtection="1">
      <alignment horizontal="center"/>
    </xf>
    <xf numFmtId="2" fontId="1" fillId="0" borderId="13" xfId="0" applyNumberFormat="1" applyFont="1" applyFill="1" applyBorder="1" applyAlignment="1" applyProtection="1">
      <alignment horizontal="center"/>
    </xf>
    <xf numFmtId="0" fontId="1" fillId="0" borderId="29" xfId="0" applyFont="1" applyBorder="1" applyAlignment="1" applyProtection="1">
      <alignment horizontal="center"/>
    </xf>
    <xf numFmtId="0" fontId="4" fillId="0" borderId="33" xfId="0" applyFont="1" applyBorder="1" applyAlignment="1" applyProtection="1">
      <alignment horizontal="center"/>
    </xf>
    <xf numFmtId="0" fontId="0" fillId="0" borderId="20" xfId="0" applyBorder="1" applyAlignment="1" applyProtection="1">
      <alignment horizontal="center" vertical="center"/>
    </xf>
    <xf numFmtId="0" fontId="0" fillId="0" borderId="14" xfId="0" applyBorder="1" applyAlignment="1" applyProtection="1">
      <alignment horizontal="center" vertical="center"/>
    </xf>
    <xf numFmtId="0" fontId="0" fillId="0" borderId="18" xfId="0" applyBorder="1" applyAlignment="1" applyProtection="1">
      <alignment horizontal="center" vertical="center"/>
    </xf>
    <xf numFmtId="0" fontId="0" fillId="0" borderId="9" xfId="0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19" xfId="0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top"/>
    </xf>
    <xf numFmtId="0" fontId="1" fillId="0" borderId="12" xfId="0" applyFont="1" applyBorder="1" applyAlignment="1" applyProtection="1">
      <alignment horizontal="center" vertical="top"/>
    </xf>
    <xf numFmtId="0" fontId="1" fillId="0" borderId="13" xfId="0" applyFont="1" applyBorder="1" applyAlignment="1" applyProtection="1">
      <alignment horizontal="center" vertical="top"/>
    </xf>
    <xf numFmtId="0" fontId="7" fillId="0" borderId="20" xfId="0" applyFont="1" applyBorder="1" applyAlignment="1" applyProtection="1">
      <alignment horizontal="center" vertical="top"/>
      <protection locked="0"/>
    </xf>
    <xf numFmtId="0" fontId="7" fillId="0" borderId="14" xfId="0" applyFont="1" applyBorder="1" applyAlignment="1" applyProtection="1">
      <alignment horizontal="center" vertical="top"/>
      <protection locked="0"/>
    </xf>
    <xf numFmtId="0" fontId="7" fillId="0" borderId="18" xfId="0" applyFont="1" applyBorder="1" applyAlignment="1" applyProtection="1">
      <alignment horizontal="center" vertical="top"/>
      <protection locked="0"/>
    </xf>
    <xf numFmtId="0" fontId="7" fillId="0" borderId="16" xfId="0" applyFont="1" applyBorder="1" applyAlignment="1" applyProtection="1">
      <alignment horizontal="center" vertical="top"/>
      <protection locked="0"/>
    </xf>
    <xf numFmtId="0" fontId="7" fillId="0" borderId="15" xfId="0" applyFont="1" applyBorder="1" applyAlignment="1" applyProtection="1">
      <alignment horizontal="center" vertical="top"/>
      <protection locked="0"/>
    </xf>
    <xf numFmtId="0" fontId="7" fillId="0" borderId="21" xfId="0" applyFont="1" applyBorder="1" applyAlignment="1" applyProtection="1">
      <alignment horizontal="center" vertical="top"/>
      <protection locked="0"/>
    </xf>
    <xf numFmtId="0" fontId="9" fillId="0" borderId="9" xfId="0" applyFont="1" applyBorder="1" applyAlignment="1" applyProtection="1">
      <alignment horizontal="center"/>
      <protection locked="0"/>
    </xf>
    <xf numFmtId="0" fontId="9" fillId="0" borderId="0" xfId="0" applyFont="1" applyBorder="1" applyAlignment="1" applyProtection="1">
      <alignment horizontal="center"/>
      <protection locked="0"/>
    </xf>
    <xf numFmtId="0" fontId="9" fillId="0" borderId="9" xfId="0" applyFont="1" applyBorder="1" applyAlignment="1" applyProtection="1">
      <alignment horizontal="center"/>
    </xf>
    <xf numFmtId="0" fontId="9" fillId="0" borderId="0" xfId="0" applyFont="1" applyBorder="1" applyAlignment="1" applyProtection="1">
      <alignment horizontal="center"/>
    </xf>
    <xf numFmtId="0" fontId="9" fillId="0" borderId="19" xfId="0" applyFont="1" applyBorder="1" applyAlignment="1" applyProtection="1">
      <alignment horizontal="center"/>
    </xf>
    <xf numFmtId="0" fontId="5" fillId="0" borderId="0" xfId="0" applyFont="1" applyBorder="1" applyAlignment="1" applyProtection="1">
      <alignment horizontal="center" vertical="top"/>
    </xf>
    <xf numFmtId="0" fontId="5" fillId="0" borderId="19" xfId="0" applyFont="1" applyBorder="1" applyAlignment="1" applyProtection="1">
      <alignment horizontal="center" vertical="top"/>
    </xf>
    <xf numFmtId="0" fontId="7" fillId="0" borderId="20" xfId="0" applyFont="1" applyBorder="1" applyAlignment="1" applyProtection="1">
      <alignment horizontal="center"/>
    </xf>
    <xf numFmtId="0" fontId="7" fillId="0" borderId="14" xfId="0" applyFont="1" applyBorder="1" applyAlignment="1" applyProtection="1">
      <alignment horizontal="center"/>
    </xf>
    <xf numFmtId="0" fontId="7" fillId="0" borderId="18" xfId="0" applyFont="1" applyBorder="1" applyAlignment="1" applyProtection="1">
      <alignment horizontal="center"/>
    </xf>
    <xf numFmtId="0" fontId="2" fillId="0" borderId="9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0" fontId="1" fillId="0" borderId="11" xfId="0" applyFont="1" applyFill="1" applyBorder="1" applyAlignment="1" applyProtection="1">
      <alignment horizontal="center"/>
    </xf>
    <xf numFmtId="0" fontId="1" fillId="0" borderId="12" xfId="0" applyFont="1" applyFill="1" applyBorder="1" applyAlignment="1" applyProtection="1">
      <alignment horizontal="center"/>
    </xf>
    <xf numFmtId="0" fontId="1" fillId="0" borderId="13" xfId="0" applyFont="1" applyFill="1" applyBorder="1" applyAlignment="1" applyProtection="1">
      <alignment horizontal="center"/>
    </xf>
    <xf numFmtId="0" fontId="1" fillId="0" borderId="25" xfId="0" applyFont="1" applyBorder="1" applyAlignment="1" applyProtection="1">
      <alignment horizontal="center"/>
    </xf>
    <xf numFmtId="0" fontId="1" fillId="0" borderId="26" xfId="0" applyFont="1" applyBorder="1" applyAlignment="1" applyProtection="1">
      <alignment horizontal="center"/>
    </xf>
    <xf numFmtId="0" fontId="1" fillId="0" borderId="24" xfId="0" applyFont="1" applyBorder="1" applyAlignment="1" applyProtection="1">
      <alignment horizontal="center"/>
    </xf>
    <xf numFmtId="49" fontId="0" fillId="0" borderId="28" xfId="0" applyNumberFormat="1" applyBorder="1" applyAlignment="1" applyProtection="1">
      <alignment horizontal="center" vertical="center"/>
      <protection locked="0"/>
    </xf>
    <xf numFmtId="49" fontId="0" fillId="0" borderId="12" xfId="0" applyNumberFormat="1" applyBorder="1" applyAlignment="1" applyProtection="1">
      <alignment horizontal="center" vertical="center"/>
      <protection locked="0"/>
    </xf>
    <xf numFmtId="49" fontId="0" fillId="0" borderId="27" xfId="0" applyNumberFormat="1" applyBorder="1" applyAlignment="1" applyProtection="1">
      <alignment horizontal="center" vertical="center"/>
      <protection locked="0"/>
    </xf>
    <xf numFmtId="0" fontId="3" fillId="0" borderId="28" xfId="1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/>
      <protection locked="0"/>
    </xf>
    <xf numFmtId="0" fontId="0" fillId="0" borderId="34" xfId="0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</xf>
    <xf numFmtId="0" fontId="0" fillId="0" borderId="4" xfId="0" applyBorder="1" applyAlignment="1" applyProtection="1">
      <alignment horizontal="center"/>
    </xf>
    <xf numFmtId="0" fontId="0" fillId="0" borderId="5" xfId="0" applyBorder="1" applyAlignment="1" applyProtection="1">
      <alignment horizontal="center"/>
    </xf>
    <xf numFmtId="0" fontId="0" fillId="0" borderId="31" xfId="0" applyBorder="1" applyAlignment="1" applyProtection="1">
      <alignment horizontal="center"/>
    </xf>
    <xf numFmtId="0" fontId="0" fillId="0" borderId="1" xfId="0" applyBorder="1" applyAlignment="1" applyProtection="1">
      <alignment horizontal="center"/>
    </xf>
    <xf numFmtId="0" fontId="0" fillId="0" borderId="6" xfId="0" applyBorder="1" applyAlignment="1" applyProtection="1">
      <alignment horizontal="center"/>
    </xf>
    <xf numFmtId="0" fontId="0" fillId="0" borderId="32" xfId="0" applyBorder="1" applyAlignment="1" applyProtection="1">
      <alignment horizontal="center"/>
    </xf>
    <xf numFmtId="0" fontId="0" fillId="0" borderId="35" xfId="0" applyBorder="1" applyAlignment="1" applyProtection="1">
      <alignment horizontal="center"/>
    </xf>
    <xf numFmtId="0" fontId="0" fillId="0" borderId="36" xfId="0" applyBorder="1" applyAlignment="1" applyProtection="1">
      <alignment horizontal="center"/>
    </xf>
    <xf numFmtId="0" fontId="1" fillId="0" borderId="16" xfId="0" applyFont="1" applyBorder="1" applyAlignment="1" applyProtection="1">
      <alignment horizontal="center"/>
    </xf>
    <xf numFmtId="0" fontId="1" fillId="0" borderId="15" xfId="0" applyFont="1" applyBorder="1" applyAlignment="1" applyProtection="1">
      <alignment horizontal="center"/>
    </xf>
    <xf numFmtId="0" fontId="1" fillId="0" borderId="21" xfId="0" applyFont="1" applyBorder="1" applyAlignment="1" applyProtection="1">
      <alignment horizontal="center"/>
    </xf>
    <xf numFmtId="0" fontId="11" fillId="0" borderId="40" xfId="0" applyFont="1" applyBorder="1" applyAlignment="1" applyProtection="1">
      <alignment horizontal="center" vertical="center" textRotation="90"/>
      <protection locked="0"/>
    </xf>
    <xf numFmtId="0" fontId="11" fillId="0" borderId="41" xfId="0" applyFont="1" applyBorder="1" applyAlignment="1" applyProtection="1">
      <alignment horizontal="center" vertical="center" textRotation="90"/>
      <protection locked="0"/>
    </xf>
    <xf numFmtId="0" fontId="11" fillId="0" borderId="10" xfId="0" applyFont="1" applyBorder="1" applyAlignment="1" applyProtection="1">
      <alignment horizontal="center" vertical="center" textRotation="90"/>
      <protection locked="0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6"/>
  <sheetViews>
    <sheetView tabSelected="1" workbookViewId="0">
      <selection activeCell="S17" sqref="S17"/>
    </sheetView>
  </sheetViews>
  <sheetFormatPr defaultRowHeight="15" x14ac:dyDescent="0.25"/>
  <cols>
    <col min="1" max="1" width="26.7109375" style="7" customWidth="1"/>
    <col min="2" max="2" width="5.7109375" style="7" customWidth="1"/>
    <col min="3" max="3" width="9.28515625" style="7" customWidth="1"/>
    <col min="4" max="4" width="7.28515625" style="7" customWidth="1"/>
    <col min="5" max="5" width="5.7109375" style="7" customWidth="1"/>
    <col min="6" max="6" width="9.28515625" style="7" customWidth="1"/>
    <col min="7" max="7" width="7.28515625" style="7" customWidth="1"/>
    <col min="8" max="8" width="5.7109375" style="7" customWidth="1"/>
    <col min="9" max="9" width="9.28515625" style="7" customWidth="1"/>
    <col min="10" max="10" width="7.28515625" style="7" customWidth="1"/>
    <col min="11" max="11" width="5.7109375" style="7" customWidth="1"/>
    <col min="12" max="12" width="9.28515625" style="7" customWidth="1"/>
    <col min="13" max="13" width="7.28515625" style="7" customWidth="1"/>
    <col min="14" max="14" width="5.7109375" style="7" customWidth="1"/>
    <col min="15" max="15" width="9.28515625" style="7" customWidth="1"/>
    <col min="16" max="16" width="7.28515625" style="7" customWidth="1"/>
    <col min="17" max="17" width="6" style="7" customWidth="1"/>
    <col min="18" max="16384" width="9.140625" style="7"/>
  </cols>
  <sheetData>
    <row r="1" spans="1:17" ht="15.75" thickBot="1" x14ac:dyDescent="0.3">
      <c r="A1" s="105" t="s">
        <v>35</v>
      </c>
      <c r="B1" s="103"/>
      <c r="C1" s="103"/>
      <c r="D1" s="103" t="s">
        <v>1</v>
      </c>
      <c r="E1" s="103"/>
      <c r="F1" s="103"/>
      <c r="G1" s="103"/>
      <c r="H1" s="103"/>
      <c r="I1" s="103" t="s">
        <v>2</v>
      </c>
      <c r="J1" s="103"/>
      <c r="K1" s="103"/>
      <c r="L1" s="103"/>
      <c r="M1" s="103" t="s">
        <v>29</v>
      </c>
      <c r="N1" s="103"/>
      <c r="O1" s="103"/>
      <c r="P1" s="104"/>
      <c r="Q1" s="129" t="s">
        <v>59</v>
      </c>
    </row>
    <row r="2" spans="1:17" ht="15.75" thickBot="1" x14ac:dyDescent="0.3">
      <c r="A2" s="112"/>
      <c r="B2" s="110"/>
      <c r="C2" s="113"/>
      <c r="D2" s="114"/>
      <c r="E2" s="115"/>
      <c r="F2" s="115"/>
      <c r="G2" s="115"/>
      <c r="H2" s="116"/>
      <c r="I2" s="106"/>
      <c r="J2" s="107"/>
      <c r="K2" s="107"/>
      <c r="L2" s="108"/>
      <c r="M2" s="109"/>
      <c r="N2" s="110"/>
      <c r="O2" s="110"/>
      <c r="P2" s="111"/>
      <c r="Q2" s="130"/>
    </row>
    <row r="3" spans="1:17" ht="15.75" thickBot="1" x14ac:dyDescent="0.3">
      <c r="A3" s="73" t="s">
        <v>7</v>
      </c>
      <c r="B3" s="74"/>
      <c r="C3" s="74"/>
      <c r="D3" s="75"/>
      <c r="E3" s="57" t="s">
        <v>3</v>
      </c>
      <c r="F3" s="57"/>
      <c r="G3" s="57"/>
      <c r="H3" s="57"/>
      <c r="I3" s="57"/>
      <c r="J3" s="58"/>
      <c r="K3" s="56" t="s">
        <v>21</v>
      </c>
      <c r="L3" s="57"/>
      <c r="M3" s="57"/>
      <c r="N3" s="57"/>
      <c r="O3" s="57"/>
      <c r="P3" s="58"/>
      <c r="Q3" s="130"/>
    </row>
    <row r="4" spans="1:17" ht="15.75" thickBot="1" x14ac:dyDescent="0.3">
      <c r="A4" s="76"/>
      <c r="B4" s="77"/>
      <c r="C4" s="77"/>
      <c r="D4" s="78"/>
      <c r="E4" s="72" t="s">
        <v>43</v>
      </c>
      <c r="F4" s="67"/>
      <c r="G4" s="68"/>
      <c r="H4" s="64" t="s">
        <v>44</v>
      </c>
      <c r="I4" s="65"/>
      <c r="J4" s="66"/>
      <c r="K4" s="64" t="s">
        <v>45</v>
      </c>
      <c r="L4" s="65"/>
      <c r="M4" s="66"/>
      <c r="N4" s="64" t="s">
        <v>46</v>
      </c>
      <c r="O4" s="67"/>
      <c r="P4" s="68"/>
      <c r="Q4" s="130"/>
    </row>
    <row r="5" spans="1:17" ht="15.75" thickBot="1" x14ac:dyDescent="0.3">
      <c r="A5" s="76"/>
      <c r="B5" s="77"/>
      <c r="C5" s="77"/>
      <c r="D5" s="78"/>
      <c r="E5" s="40" t="s">
        <v>4</v>
      </c>
      <c r="F5" s="38" t="s">
        <v>38</v>
      </c>
      <c r="G5" s="39" t="s">
        <v>5</v>
      </c>
      <c r="H5" s="40" t="s">
        <v>4</v>
      </c>
      <c r="I5" s="38" t="s">
        <v>38</v>
      </c>
      <c r="J5" s="39" t="s">
        <v>5</v>
      </c>
      <c r="K5" s="40" t="s">
        <v>4</v>
      </c>
      <c r="L5" s="38" t="s">
        <v>38</v>
      </c>
      <c r="M5" s="39" t="s">
        <v>5</v>
      </c>
      <c r="N5" s="48" t="s">
        <v>4</v>
      </c>
      <c r="O5" s="49" t="s">
        <v>34</v>
      </c>
      <c r="P5" s="50" t="s">
        <v>5</v>
      </c>
      <c r="Q5" s="130"/>
    </row>
    <row r="6" spans="1:17" x14ac:dyDescent="0.25">
      <c r="A6" s="117" t="s">
        <v>57</v>
      </c>
      <c r="B6" s="118"/>
      <c r="C6" s="118"/>
      <c r="D6" s="119"/>
      <c r="E6" s="52"/>
      <c r="F6" s="3">
        <v>22</v>
      </c>
      <c r="G6" s="4">
        <f>F6*E6</f>
        <v>0</v>
      </c>
      <c r="H6" s="52"/>
      <c r="I6" s="3">
        <v>22</v>
      </c>
      <c r="J6" s="4">
        <f t="shared" ref="J6:J18" si="0">I6*H6</f>
        <v>0</v>
      </c>
      <c r="K6" s="52"/>
      <c r="L6" s="3">
        <v>22</v>
      </c>
      <c r="M6" s="4">
        <f t="shared" ref="M6:M18" si="1">L6*K6</f>
        <v>0</v>
      </c>
      <c r="N6" s="52"/>
      <c r="O6" s="3">
        <v>22</v>
      </c>
      <c r="P6" s="4">
        <f>O6*N6</f>
        <v>0</v>
      </c>
      <c r="Q6" s="130"/>
    </row>
    <row r="7" spans="1:17" x14ac:dyDescent="0.25">
      <c r="A7" s="120" t="s">
        <v>6</v>
      </c>
      <c r="B7" s="121"/>
      <c r="C7" s="121"/>
      <c r="D7" s="122"/>
      <c r="E7" s="45"/>
      <c r="F7" s="5">
        <v>20</v>
      </c>
      <c r="G7" s="2">
        <f>F7*E7</f>
        <v>0</v>
      </c>
      <c r="H7" s="45"/>
      <c r="I7" s="51">
        <v>20</v>
      </c>
      <c r="J7" s="2">
        <f t="shared" si="0"/>
        <v>0</v>
      </c>
      <c r="K7" s="45"/>
      <c r="L7" s="51">
        <v>20</v>
      </c>
      <c r="M7" s="2">
        <f t="shared" si="1"/>
        <v>0</v>
      </c>
      <c r="N7" s="45"/>
      <c r="O7" s="51">
        <v>20</v>
      </c>
      <c r="P7" s="2">
        <f>O7*N7</f>
        <v>0</v>
      </c>
      <c r="Q7" s="130"/>
    </row>
    <row r="8" spans="1:17" x14ac:dyDescent="0.25">
      <c r="A8" s="120" t="s">
        <v>37</v>
      </c>
      <c r="B8" s="121"/>
      <c r="C8" s="121"/>
      <c r="D8" s="122"/>
      <c r="E8" s="45"/>
      <c r="F8" s="5">
        <v>20</v>
      </c>
      <c r="G8" s="2">
        <f>F8*E8</f>
        <v>0</v>
      </c>
      <c r="H8" s="45"/>
      <c r="I8" s="51">
        <v>20</v>
      </c>
      <c r="J8" s="2">
        <f t="shared" si="0"/>
        <v>0</v>
      </c>
      <c r="K8" s="45"/>
      <c r="L8" s="51">
        <v>20</v>
      </c>
      <c r="M8" s="2">
        <f t="shared" si="1"/>
        <v>0</v>
      </c>
      <c r="N8" s="45"/>
      <c r="O8" s="51">
        <v>20</v>
      </c>
      <c r="P8" s="2">
        <f>O8*N8</f>
        <v>0</v>
      </c>
      <c r="Q8" s="130"/>
    </row>
    <row r="9" spans="1:17" x14ac:dyDescent="0.25">
      <c r="A9" s="120" t="s">
        <v>51</v>
      </c>
      <c r="B9" s="121"/>
      <c r="C9" s="121"/>
      <c r="D9" s="122"/>
      <c r="E9" s="45"/>
      <c r="F9" s="5">
        <v>27</v>
      </c>
      <c r="G9" s="2">
        <f t="shared" ref="G9:G17" si="2">F9*E9</f>
        <v>0</v>
      </c>
      <c r="H9" s="45"/>
      <c r="I9" s="51">
        <v>27</v>
      </c>
      <c r="J9" s="2">
        <f t="shared" si="0"/>
        <v>0</v>
      </c>
      <c r="K9" s="45"/>
      <c r="L9" s="51">
        <v>27</v>
      </c>
      <c r="M9" s="2">
        <f t="shared" si="1"/>
        <v>0</v>
      </c>
      <c r="N9" s="45"/>
      <c r="O9" s="51">
        <v>27</v>
      </c>
      <c r="P9" s="2">
        <f t="shared" ref="P9:P17" si="3">O9*N9</f>
        <v>0</v>
      </c>
      <c r="Q9" s="130"/>
    </row>
    <row r="10" spans="1:17" x14ac:dyDescent="0.25">
      <c r="A10" s="120" t="s">
        <v>56</v>
      </c>
      <c r="B10" s="121"/>
      <c r="C10" s="121"/>
      <c r="D10" s="122"/>
      <c r="E10" s="45"/>
      <c r="F10" s="5">
        <v>9</v>
      </c>
      <c r="G10" s="2">
        <f t="shared" si="2"/>
        <v>0</v>
      </c>
      <c r="H10" s="45"/>
      <c r="I10" s="51">
        <v>9</v>
      </c>
      <c r="J10" s="2">
        <f t="shared" si="0"/>
        <v>0</v>
      </c>
      <c r="K10" s="45"/>
      <c r="L10" s="51">
        <v>9</v>
      </c>
      <c r="M10" s="2">
        <f t="shared" si="1"/>
        <v>0</v>
      </c>
      <c r="N10" s="45"/>
      <c r="O10" s="51">
        <v>9</v>
      </c>
      <c r="P10" s="2">
        <f t="shared" si="3"/>
        <v>0</v>
      </c>
      <c r="Q10" s="130"/>
    </row>
    <row r="11" spans="1:17" x14ac:dyDescent="0.25">
      <c r="A11" s="120" t="s">
        <v>55</v>
      </c>
      <c r="B11" s="121"/>
      <c r="C11" s="121"/>
      <c r="D11" s="122"/>
      <c r="E11" s="45"/>
      <c r="F11" s="5">
        <v>11</v>
      </c>
      <c r="G11" s="2">
        <f t="shared" si="2"/>
        <v>0</v>
      </c>
      <c r="H11" s="45"/>
      <c r="I11" s="51">
        <v>11</v>
      </c>
      <c r="J11" s="2">
        <f t="shared" si="0"/>
        <v>0</v>
      </c>
      <c r="K11" s="45"/>
      <c r="L11" s="51">
        <v>11</v>
      </c>
      <c r="M11" s="2">
        <f t="shared" si="1"/>
        <v>0</v>
      </c>
      <c r="N11" s="45"/>
      <c r="O11" s="51">
        <v>11</v>
      </c>
      <c r="P11" s="2">
        <f t="shared" si="3"/>
        <v>0</v>
      </c>
      <c r="Q11" s="130"/>
    </row>
    <row r="12" spans="1:17" x14ac:dyDescent="0.25">
      <c r="A12" s="120" t="s">
        <v>54</v>
      </c>
      <c r="B12" s="121"/>
      <c r="C12" s="121"/>
      <c r="D12" s="122"/>
      <c r="E12" s="45"/>
      <c r="F12" s="5">
        <v>11</v>
      </c>
      <c r="G12" s="2">
        <f t="shared" si="2"/>
        <v>0</v>
      </c>
      <c r="H12" s="45"/>
      <c r="I12" s="51">
        <v>11</v>
      </c>
      <c r="J12" s="2">
        <f t="shared" si="0"/>
        <v>0</v>
      </c>
      <c r="K12" s="45"/>
      <c r="L12" s="51">
        <v>11</v>
      </c>
      <c r="M12" s="2">
        <f t="shared" si="1"/>
        <v>0</v>
      </c>
      <c r="N12" s="45"/>
      <c r="O12" s="51">
        <v>11</v>
      </c>
      <c r="P12" s="2">
        <f t="shared" si="3"/>
        <v>0</v>
      </c>
      <c r="Q12" s="130"/>
    </row>
    <row r="13" spans="1:17" x14ac:dyDescent="0.25">
      <c r="A13" s="120" t="s">
        <v>53</v>
      </c>
      <c r="B13" s="121"/>
      <c r="C13" s="121"/>
      <c r="D13" s="122"/>
      <c r="E13" s="45"/>
      <c r="F13" s="5">
        <v>10</v>
      </c>
      <c r="G13" s="2">
        <f t="shared" si="2"/>
        <v>0</v>
      </c>
      <c r="H13" s="45"/>
      <c r="I13" s="51">
        <v>10</v>
      </c>
      <c r="J13" s="2">
        <f t="shared" si="0"/>
        <v>0</v>
      </c>
      <c r="K13" s="45"/>
      <c r="L13" s="51">
        <v>10</v>
      </c>
      <c r="M13" s="2">
        <f t="shared" si="1"/>
        <v>0</v>
      </c>
      <c r="N13" s="45"/>
      <c r="O13" s="51">
        <v>10</v>
      </c>
      <c r="P13" s="2">
        <f t="shared" si="3"/>
        <v>0</v>
      </c>
      <c r="Q13" s="130"/>
    </row>
    <row r="14" spans="1:17" x14ac:dyDescent="0.25">
      <c r="A14" s="120" t="s">
        <v>52</v>
      </c>
      <c r="B14" s="121"/>
      <c r="C14" s="121"/>
      <c r="D14" s="122"/>
      <c r="E14" s="53"/>
      <c r="F14" s="5">
        <v>12</v>
      </c>
      <c r="G14" s="2">
        <f t="shared" si="2"/>
        <v>0</v>
      </c>
      <c r="H14" s="53"/>
      <c r="I14" s="51">
        <v>12</v>
      </c>
      <c r="J14" s="2">
        <f t="shared" si="0"/>
        <v>0</v>
      </c>
      <c r="K14" s="53"/>
      <c r="L14" s="51">
        <v>12</v>
      </c>
      <c r="M14" s="2">
        <f t="shared" si="1"/>
        <v>0</v>
      </c>
      <c r="N14" s="53"/>
      <c r="O14" s="51">
        <v>12</v>
      </c>
      <c r="P14" s="2">
        <f t="shared" si="3"/>
        <v>0</v>
      </c>
      <c r="Q14" s="130"/>
    </row>
    <row r="15" spans="1:17" x14ac:dyDescent="0.25">
      <c r="A15" s="120" t="s">
        <v>27</v>
      </c>
      <c r="B15" s="121"/>
      <c r="C15" s="121"/>
      <c r="D15" s="122"/>
      <c r="E15" s="54"/>
      <c r="F15" s="5">
        <v>14</v>
      </c>
      <c r="G15" s="2">
        <f t="shared" si="2"/>
        <v>0</v>
      </c>
      <c r="H15" s="54"/>
      <c r="I15" s="51">
        <v>14</v>
      </c>
      <c r="J15" s="2">
        <f t="shared" si="0"/>
        <v>0</v>
      </c>
      <c r="K15" s="54"/>
      <c r="L15" s="51">
        <v>14</v>
      </c>
      <c r="M15" s="2">
        <f t="shared" si="1"/>
        <v>0</v>
      </c>
      <c r="N15" s="54"/>
      <c r="O15" s="51">
        <v>14</v>
      </c>
      <c r="P15" s="2">
        <f t="shared" si="3"/>
        <v>0</v>
      </c>
      <c r="Q15" s="130"/>
    </row>
    <row r="16" spans="1:17" x14ac:dyDescent="0.25">
      <c r="A16" s="120" t="s">
        <v>28</v>
      </c>
      <c r="B16" s="121"/>
      <c r="C16" s="121"/>
      <c r="D16" s="122"/>
      <c r="E16" s="54"/>
      <c r="F16" s="5">
        <v>13</v>
      </c>
      <c r="G16" s="2">
        <f t="shared" si="2"/>
        <v>0</v>
      </c>
      <c r="H16" s="54"/>
      <c r="I16" s="51">
        <v>13</v>
      </c>
      <c r="J16" s="2">
        <f t="shared" si="0"/>
        <v>0</v>
      </c>
      <c r="K16" s="54"/>
      <c r="L16" s="51">
        <v>13</v>
      </c>
      <c r="M16" s="2">
        <f t="shared" si="1"/>
        <v>0</v>
      </c>
      <c r="N16" s="54"/>
      <c r="O16" s="51">
        <v>13</v>
      </c>
      <c r="P16" s="2">
        <f t="shared" si="3"/>
        <v>0</v>
      </c>
      <c r="Q16" s="130"/>
    </row>
    <row r="17" spans="1:18" x14ac:dyDescent="0.25">
      <c r="A17" s="120" t="s">
        <v>58</v>
      </c>
      <c r="B17" s="121"/>
      <c r="C17" s="121"/>
      <c r="D17" s="122"/>
      <c r="E17" s="54"/>
      <c r="F17" s="5">
        <v>25</v>
      </c>
      <c r="G17" s="2">
        <f t="shared" si="2"/>
        <v>0</v>
      </c>
      <c r="H17" s="54"/>
      <c r="I17" s="51">
        <v>25</v>
      </c>
      <c r="J17" s="2">
        <f t="shared" si="0"/>
        <v>0</v>
      </c>
      <c r="K17" s="54"/>
      <c r="L17" s="51">
        <v>25</v>
      </c>
      <c r="M17" s="2">
        <f t="shared" si="1"/>
        <v>0</v>
      </c>
      <c r="N17" s="54"/>
      <c r="O17" s="51">
        <v>25</v>
      </c>
      <c r="P17" s="2">
        <f t="shared" si="3"/>
        <v>0</v>
      </c>
      <c r="Q17" s="130"/>
    </row>
    <row r="18" spans="1:18" ht="15.75" thickBot="1" x14ac:dyDescent="0.3">
      <c r="A18" s="123" t="s">
        <v>20</v>
      </c>
      <c r="B18" s="124"/>
      <c r="C18" s="124"/>
      <c r="D18" s="125"/>
      <c r="E18" s="55"/>
      <c r="F18" s="41">
        <v>5</v>
      </c>
      <c r="G18" s="1">
        <f>F18*E18</f>
        <v>0</v>
      </c>
      <c r="H18" s="55"/>
      <c r="I18" s="41">
        <v>5</v>
      </c>
      <c r="J18" s="1">
        <f t="shared" si="0"/>
        <v>0</v>
      </c>
      <c r="K18" s="55"/>
      <c r="L18" s="41">
        <v>5</v>
      </c>
      <c r="M18" s="1">
        <f t="shared" si="1"/>
        <v>0</v>
      </c>
      <c r="N18" s="55"/>
      <c r="O18" s="41">
        <v>5</v>
      </c>
      <c r="P18" s="1">
        <f>O18*N18</f>
        <v>0</v>
      </c>
      <c r="Q18" s="130"/>
    </row>
    <row r="19" spans="1:18" ht="15.75" thickBot="1" x14ac:dyDescent="0.3">
      <c r="A19" s="126" t="s">
        <v>26</v>
      </c>
      <c r="B19" s="127"/>
      <c r="C19" s="127"/>
      <c r="D19" s="128"/>
      <c r="E19" s="71" t="s">
        <v>33</v>
      </c>
      <c r="F19" s="63"/>
      <c r="G19" s="47">
        <f>SUM(G6:G18)</f>
        <v>0</v>
      </c>
      <c r="H19" s="62" t="s">
        <v>33</v>
      </c>
      <c r="I19" s="58"/>
      <c r="J19" s="47">
        <f>SUM(J6:J18)</f>
        <v>0</v>
      </c>
      <c r="K19" s="62" t="s">
        <v>33</v>
      </c>
      <c r="L19" s="58"/>
      <c r="M19" s="47">
        <f>SUM(M6:M18)</f>
        <v>0</v>
      </c>
      <c r="N19" s="62" t="s">
        <v>33</v>
      </c>
      <c r="O19" s="63"/>
      <c r="P19" s="47">
        <f>SUM(P6:P18)</f>
        <v>0</v>
      </c>
      <c r="Q19" s="130"/>
    </row>
    <row r="20" spans="1:18" ht="15.75" thickBot="1" x14ac:dyDescent="0.3">
      <c r="A20" s="46" t="s">
        <v>22</v>
      </c>
      <c r="B20" s="16"/>
      <c r="C20" s="16"/>
      <c r="D20" s="16"/>
      <c r="E20" s="13"/>
      <c r="F20" s="13"/>
      <c r="G20" s="14"/>
      <c r="H20" s="14"/>
      <c r="I20" s="30"/>
      <c r="J20" s="29"/>
      <c r="K20" s="14"/>
      <c r="L20" s="14"/>
      <c r="M20" s="14"/>
      <c r="N20" s="17"/>
      <c r="O20" s="17"/>
      <c r="P20" s="28"/>
      <c r="Q20" s="130"/>
      <c r="R20" s="8"/>
    </row>
    <row r="21" spans="1:18" ht="15.75" thickBot="1" x14ac:dyDescent="0.3">
      <c r="A21" s="15" t="s">
        <v>23</v>
      </c>
      <c r="B21" s="16"/>
      <c r="C21" s="16"/>
      <c r="D21" s="16"/>
      <c r="E21" s="16"/>
      <c r="F21" s="16"/>
      <c r="G21" s="17"/>
      <c r="H21" s="17"/>
      <c r="I21" s="28"/>
      <c r="J21" s="98" t="s">
        <v>9</v>
      </c>
      <c r="K21" s="99"/>
      <c r="L21" s="100" t="s">
        <v>32</v>
      </c>
      <c r="M21" s="101"/>
      <c r="N21" s="102"/>
      <c r="O21" s="69">
        <f>G19+J19+M19+P19</f>
        <v>0</v>
      </c>
      <c r="P21" s="70"/>
      <c r="Q21" s="130"/>
      <c r="R21" s="8"/>
    </row>
    <row r="22" spans="1:18" x14ac:dyDescent="0.25">
      <c r="A22" s="15" t="s">
        <v>24</v>
      </c>
      <c r="B22" s="16"/>
      <c r="C22" s="16"/>
      <c r="D22" s="16"/>
      <c r="E22" s="16"/>
      <c r="F22" s="16"/>
      <c r="G22" s="17"/>
      <c r="H22" s="17"/>
      <c r="I22" s="28"/>
      <c r="J22" s="26"/>
      <c r="K22" s="31"/>
      <c r="L22" s="6"/>
      <c r="M22" s="17"/>
      <c r="N22" s="17"/>
      <c r="O22" s="17"/>
      <c r="P22" s="28"/>
      <c r="Q22" s="130"/>
      <c r="R22" s="9"/>
    </row>
    <row r="23" spans="1:18" x14ac:dyDescent="0.25">
      <c r="A23" s="15" t="s">
        <v>25</v>
      </c>
      <c r="B23" s="16"/>
      <c r="C23" s="16"/>
      <c r="D23" s="16"/>
      <c r="E23" s="16"/>
      <c r="F23" s="16"/>
      <c r="G23" s="17"/>
      <c r="H23" s="17"/>
      <c r="I23" s="28"/>
      <c r="J23" s="90" t="s">
        <v>13</v>
      </c>
      <c r="K23" s="91"/>
      <c r="L23" s="91"/>
      <c r="M23" s="42"/>
      <c r="N23" s="17"/>
      <c r="O23" s="91" t="s">
        <v>41</v>
      </c>
      <c r="P23" s="92"/>
      <c r="Q23" s="130"/>
      <c r="R23" s="9"/>
    </row>
    <row r="24" spans="1:18" x14ac:dyDescent="0.25">
      <c r="A24" s="36" t="s">
        <v>14</v>
      </c>
      <c r="B24" s="16"/>
      <c r="C24" s="16"/>
      <c r="D24" s="16"/>
      <c r="E24" s="16"/>
      <c r="F24" s="16"/>
      <c r="G24" s="17"/>
      <c r="H24" s="17"/>
      <c r="I24" s="28"/>
      <c r="J24" s="19"/>
      <c r="K24" s="37" t="s">
        <v>10</v>
      </c>
      <c r="L24" s="22"/>
      <c r="M24" s="37" t="s">
        <v>11</v>
      </c>
      <c r="N24" s="17"/>
      <c r="O24" s="93" t="s">
        <v>12</v>
      </c>
      <c r="P24" s="94"/>
      <c r="Q24" s="130"/>
      <c r="R24" s="9"/>
    </row>
    <row r="25" spans="1:18" x14ac:dyDescent="0.25">
      <c r="A25" s="18" t="s">
        <v>40</v>
      </c>
      <c r="B25" s="16"/>
      <c r="C25" s="16"/>
      <c r="D25" s="16"/>
      <c r="E25" s="16"/>
      <c r="F25" s="16"/>
      <c r="G25" s="17"/>
      <c r="H25" s="17"/>
      <c r="I25" s="28"/>
      <c r="J25" s="88" t="s">
        <v>36</v>
      </c>
      <c r="K25" s="89"/>
      <c r="L25" s="89"/>
      <c r="M25" s="43"/>
      <c r="N25" s="27"/>
      <c r="O25" s="91" t="s">
        <v>42</v>
      </c>
      <c r="P25" s="92"/>
      <c r="Q25" s="130"/>
      <c r="R25" s="10"/>
    </row>
    <row r="26" spans="1:18" x14ac:dyDescent="0.25">
      <c r="A26" s="19" t="s">
        <v>15</v>
      </c>
      <c r="B26" s="16"/>
      <c r="C26" s="16"/>
      <c r="D26" s="16"/>
      <c r="E26" s="16"/>
      <c r="F26" s="16"/>
      <c r="G26" s="17"/>
      <c r="H26" s="17"/>
      <c r="I26" s="28"/>
      <c r="J26" s="26"/>
      <c r="K26" s="37" t="s">
        <v>10</v>
      </c>
      <c r="L26" s="17"/>
      <c r="M26" s="37" t="s">
        <v>11</v>
      </c>
      <c r="N26" s="17"/>
      <c r="O26" s="93" t="s">
        <v>12</v>
      </c>
      <c r="P26" s="94"/>
      <c r="Q26" s="130"/>
      <c r="R26" s="10"/>
    </row>
    <row r="27" spans="1:18" ht="15.75" thickBot="1" x14ac:dyDescent="0.3">
      <c r="A27" s="15" t="s">
        <v>16</v>
      </c>
      <c r="B27" s="16"/>
      <c r="C27" s="16"/>
      <c r="D27" s="16"/>
      <c r="E27" s="16"/>
      <c r="F27" s="16"/>
      <c r="G27" s="17"/>
      <c r="H27" s="17"/>
      <c r="I27" s="28"/>
      <c r="J27" s="34"/>
      <c r="K27" s="32"/>
      <c r="L27" s="32"/>
      <c r="M27" s="32"/>
      <c r="N27" s="32"/>
      <c r="O27" s="32"/>
      <c r="P27" s="33"/>
      <c r="Q27" s="130"/>
      <c r="R27" s="11"/>
    </row>
    <row r="28" spans="1:18" x14ac:dyDescent="0.25">
      <c r="A28" s="19" t="s">
        <v>17</v>
      </c>
      <c r="B28" s="16"/>
      <c r="C28" s="16"/>
      <c r="D28" s="16"/>
      <c r="E28" s="16"/>
      <c r="F28" s="16"/>
      <c r="G28" s="17"/>
      <c r="H28" s="17"/>
      <c r="I28" s="28"/>
      <c r="J28" s="95" t="s">
        <v>8</v>
      </c>
      <c r="K28" s="96"/>
      <c r="L28" s="96"/>
      <c r="M28" s="96"/>
      <c r="N28" s="96"/>
      <c r="O28" s="96"/>
      <c r="P28" s="97"/>
      <c r="Q28" s="130"/>
      <c r="R28" s="8"/>
    </row>
    <row r="29" spans="1:18" x14ac:dyDescent="0.25">
      <c r="A29" s="21" t="s">
        <v>19</v>
      </c>
      <c r="B29" s="20"/>
      <c r="C29" s="20"/>
      <c r="D29" s="17"/>
      <c r="E29" s="17"/>
      <c r="F29" s="17"/>
      <c r="G29" s="17"/>
      <c r="H29" s="17"/>
      <c r="I29" s="28"/>
      <c r="J29" s="59" t="s">
        <v>47</v>
      </c>
      <c r="K29" s="60"/>
      <c r="L29" s="60"/>
      <c r="M29" s="60"/>
      <c r="N29" s="60"/>
      <c r="O29" s="60"/>
      <c r="P29" s="61"/>
      <c r="Q29" s="130"/>
      <c r="R29" s="11"/>
    </row>
    <row r="30" spans="1:18" x14ac:dyDescent="0.25">
      <c r="A30" s="21" t="s">
        <v>39</v>
      </c>
      <c r="B30" s="22"/>
      <c r="C30" s="22"/>
      <c r="D30" s="17"/>
      <c r="E30" s="17"/>
      <c r="F30" s="17"/>
      <c r="G30" s="17"/>
      <c r="H30" s="17"/>
      <c r="I30" s="28"/>
      <c r="J30" s="59" t="s">
        <v>48</v>
      </c>
      <c r="K30" s="60"/>
      <c r="L30" s="60"/>
      <c r="M30" s="60"/>
      <c r="N30" s="60"/>
      <c r="O30" s="60"/>
      <c r="P30" s="61"/>
      <c r="Q30" s="130"/>
      <c r="R30" s="12"/>
    </row>
    <row r="31" spans="1:18" x14ac:dyDescent="0.25">
      <c r="A31" s="23" t="s">
        <v>18</v>
      </c>
      <c r="B31" s="22"/>
      <c r="C31" s="22"/>
      <c r="D31" s="17"/>
      <c r="E31" s="17"/>
      <c r="F31" s="17"/>
      <c r="G31" s="17"/>
      <c r="H31" s="17"/>
      <c r="I31" s="28"/>
      <c r="J31" s="59" t="s">
        <v>49</v>
      </c>
      <c r="K31" s="60"/>
      <c r="L31" s="60"/>
      <c r="M31" s="60"/>
      <c r="N31" s="60"/>
      <c r="O31" s="60"/>
      <c r="P31" s="61"/>
      <c r="Q31" s="130"/>
      <c r="R31" s="12"/>
    </row>
    <row r="32" spans="1:18" x14ac:dyDescent="0.25">
      <c r="A32" s="23" t="s">
        <v>30</v>
      </c>
      <c r="B32" s="22"/>
      <c r="C32" s="22"/>
      <c r="D32" s="17"/>
      <c r="E32" s="17"/>
      <c r="F32" s="17"/>
      <c r="G32" s="17"/>
      <c r="H32" s="17"/>
      <c r="I32" s="28"/>
      <c r="J32" s="59" t="s">
        <v>50</v>
      </c>
      <c r="K32" s="60"/>
      <c r="L32" s="60"/>
      <c r="M32" s="60"/>
      <c r="N32" s="60"/>
      <c r="O32" s="60"/>
      <c r="P32" s="61"/>
      <c r="Q32" s="130"/>
      <c r="R32" s="12"/>
    </row>
    <row r="33" spans="1:18" ht="15.75" thickBot="1" x14ac:dyDescent="0.3">
      <c r="A33" s="35" t="s">
        <v>31</v>
      </c>
      <c r="B33" s="24"/>
      <c r="C33" s="24"/>
      <c r="D33" s="25"/>
      <c r="E33" s="25"/>
      <c r="F33" s="25"/>
      <c r="G33" s="25"/>
      <c r="H33" s="25"/>
      <c r="I33" s="44"/>
      <c r="J33" s="59"/>
      <c r="K33" s="60"/>
      <c r="L33" s="60"/>
      <c r="M33" s="60"/>
      <c r="N33" s="60"/>
      <c r="O33" s="60"/>
      <c r="P33" s="61"/>
      <c r="Q33" s="130"/>
      <c r="R33" s="12"/>
    </row>
    <row r="34" spans="1:18" ht="15.75" thickBot="1" x14ac:dyDescent="0.3">
      <c r="A34" s="79" t="s">
        <v>0</v>
      </c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1"/>
      <c r="Q34" s="130"/>
    </row>
    <row r="35" spans="1:18" x14ac:dyDescent="0.25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4"/>
      <c r="Q35" s="130"/>
    </row>
    <row r="36" spans="1:18" ht="15.75" thickBot="1" x14ac:dyDescent="0.3">
      <c r="A36" s="85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7"/>
      <c r="Q36" s="131"/>
    </row>
  </sheetData>
  <sheetProtection password="8CDB" sheet="1" objects="1" scenarios="1" selectLockedCells="1"/>
  <mergeCells count="51">
    <mergeCell ref="Q1:Q36"/>
    <mergeCell ref="A16:D16"/>
    <mergeCell ref="A17:D17"/>
    <mergeCell ref="A18:D18"/>
    <mergeCell ref="A19:D19"/>
    <mergeCell ref="A11:D11"/>
    <mergeCell ref="A12:D12"/>
    <mergeCell ref="A13:D13"/>
    <mergeCell ref="A14:D14"/>
    <mergeCell ref="A15:D15"/>
    <mergeCell ref="A6:D6"/>
    <mergeCell ref="A7:D7"/>
    <mergeCell ref="A8:D8"/>
    <mergeCell ref="A9:D9"/>
    <mergeCell ref="A10:D10"/>
    <mergeCell ref="I1:L1"/>
    <mergeCell ref="M1:P1"/>
    <mergeCell ref="A1:C1"/>
    <mergeCell ref="D1:H1"/>
    <mergeCell ref="I2:L2"/>
    <mergeCell ref="M2:P2"/>
    <mergeCell ref="A2:C2"/>
    <mergeCell ref="D2:H2"/>
    <mergeCell ref="A3:D5"/>
    <mergeCell ref="A34:P34"/>
    <mergeCell ref="A35:P36"/>
    <mergeCell ref="J25:L25"/>
    <mergeCell ref="J23:L23"/>
    <mergeCell ref="O23:P23"/>
    <mergeCell ref="O24:P24"/>
    <mergeCell ref="O26:P26"/>
    <mergeCell ref="O25:P25"/>
    <mergeCell ref="J28:P28"/>
    <mergeCell ref="J29:P29"/>
    <mergeCell ref="J30:P30"/>
    <mergeCell ref="J31:P31"/>
    <mergeCell ref="J32:P32"/>
    <mergeCell ref="J21:K21"/>
    <mergeCell ref="L21:N21"/>
    <mergeCell ref="K3:P3"/>
    <mergeCell ref="E3:J3"/>
    <mergeCell ref="J33:P33"/>
    <mergeCell ref="N19:O19"/>
    <mergeCell ref="K4:M4"/>
    <mergeCell ref="K19:L19"/>
    <mergeCell ref="N4:P4"/>
    <mergeCell ref="O21:P21"/>
    <mergeCell ref="E19:F19"/>
    <mergeCell ref="E4:G4"/>
    <mergeCell ref="H19:I19"/>
    <mergeCell ref="H4:J4"/>
  </mergeCells>
  <pageMargins left="0.19685039370078741" right="0" top="0.59055118110236227" bottom="0.19685039370078741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 предзаказа Серова 2016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2016-09-28T16:57:32Z</dcterms:modified>
</cp:coreProperties>
</file>